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прил14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<sst xmlns="http://schemas.openxmlformats.org/spreadsheetml/2006/main" count="23" uniqueCount="20">
  <si>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</si>
  <si>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Название программы</t>
  </si>
  <si>
    <t>«Развитие городских микрорайонов на 2006-2010 годы»</t>
  </si>
  <si>
    <t>«Обеспечение жильем молодых семей в городе Перми на 2008-2010 годы»</t>
  </si>
  <si>
    <t>Итого по  программам</t>
  </si>
  <si>
    <t>Пермской городской Думы</t>
  </si>
  <si>
    <t>«Профилактика алкоголизма, наркомании, токсикомании на территории города Перми на 2007-2010 годы»</t>
  </si>
  <si>
    <t xml:space="preserve">«Переселение граждан города Перми из ветхого и аварийного жилищного фонда на 2007-2010 годы» </t>
  </si>
  <si>
    <t>«Развитие образования города Перми до 2010 года»</t>
  </si>
  <si>
    <t>изменения</t>
  </si>
  <si>
    <t>«Комплексная экологическая программа города Перми на 2008-2010 годы»</t>
  </si>
  <si>
    <t>2010 год</t>
  </si>
  <si>
    <t>Приложение № 15 к решению</t>
  </si>
  <si>
    <t>с учетом изменений</t>
  </si>
  <si>
    <t>от 22.12.2009 № 315</t>
  </si>
  <si>
    <t>Приложение № 14 к решению</t>
  </si>
  <si>
    <t xml:space="preserve">         тыс.руб.</t>
  </si>
  <si>
    <t xml:space="preserve">           Перечень городских целевых программ на 2010 год</t>
  </si>
  <si>
    <t>Остатки средств 2009 года по ГЦП «Общественное участие на 2005-2009 годы»</t>
  </si>
  <si>
    <t>от 27.04.2010 № 57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</si>
</sst>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0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170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5" zoomScaleNormal="75" workbookViewId="0" topLeftCell="A1">
      <selection activeCell="B3" sqref="B3:G3"/>
    </sheetView>
  </sheetViews>
  <sheetFormatPr defaultColWidth="9.00390625" defaultRowHeight="12.75"/>
  <cols>
    <col min="1" max="1" width="8.125" style="5" customWidth="1"/>
    <col min="2" max="2" width="56.875" style="5" customWidth="1"/>
    <col min="3" max="3" width="18.25390625" style="5" hidden="1" customWidth="1"/>
    <col min="4" max="4" width="17.125" style="5" hidden="1" customWidth="1"/>
    <col min="5" max="5" width="18.25390625" style="5" hidden="1" customWidth="1"/>
    <col min="6" max="6" width="18.00390625" style="5" hidden="1" customWidth="1"/>
    <col min="7" max="7" width="19.00390625" style="5" customWidth="1"/>
    <col min="8" max="16384" width="9.125" style="5" customWidth="1"/>
  </cols>
  <sheetData>
    <row r="1" spans="2:7" ht="15.75" customHeight="1">
      <c r="B1" s="14" t="s">
        <v>15</v>
      </c>
      <c r="C1" s="14"/>
      <c r="D1" s="14"/>
      <c r="E1" s="14"/>
      <c r="F1" s="14"/>
      <c r="G1" s="14"/>
    </row>
    <row r="2" spans="2:7" ht="15.75" customHeight="1">
      <c r="B2" s="14" t="s">
        <v>5</v>
      </c>
      <c r="C2" s="14"/>
      <c r="D2" s="14"/>
      <c r="E2" s="14"/>
      <c r="F2" s="14"/>
      <c r="G2" s="14"/>
    </row>
    <row r="3" spans="2:7" ht="15.75">
      <c r="B3" s="14" t="s">
        <v>19</v>
      </c>
      <c r="C3" s="14"/>
      <c r="D3" s="14"/>
      <c r="E3" s="14"/>
      <c r="F3" s="14"/>
      <c r="G3" s="14"/>
    </row>
    <row r="5" spans="2:7" ht="18" customHeight="1">
      <c r="B5" s="14" t="s">
        <v>12</v>
      </c>
      <c r="C5" s="14"/>
      <c r="D5" s="14"/>
      <c r="E5" s="14"/>
      <c r="F5" s="14"/>
      <c r="G5" s="14"/>
    </row>
    <row r="6" spans="2:7" ht="15.75" customHeight="1">
      <c r="B6" s="14" t="s">
        <v>5</v>
      </c>
      <c r="C6" s="14"/>
      <c r="D6" s="14"/>
      <c r="E6" s="14"/>
      <c r="F6" s="14"/>
      <c r="G6" s="14"/>
    </row>
    <row r="7" spans="2:7" ht="15.75" customHeight="1">
      <c r="B7" s="14" t="s">
        <v>14</v>
      </c>
      <c r="C7" s="14"/>
      <c r="D7" s="14"/>
      <c r="E7" s="14"/>
      <c r="F7" s="14"/>
      <c r="G7" s="14"/>
    </row>
    <row r="8" spans="2:4" ht="15.75">
      <c r="B8" s="1"/>
      <c r="D8" s="1"/>
    </row>
    <row r="9" spans="1:7" ht="15.75" customHeight="1">
      <c r="A9" s="15" t="s">
        <v>17</v>
      </c>
      <c r="B9" s="15"/>
      <c r="C9" s="15"/>
      <c r="D9" s="15"/>
      <c r="E9" s="15"/>
      <c r="F9" s="15"/>
      <c r="G9" s="15"/>
    </row>
    <row r="10" spans="1:5" ht="15.75" customHeight="1">
      <c r="A10" s="12"/>
      <c r="B10" s="12"/>
      <c r="C10" s="12"/>
      <c r="D10" s="12"/>
      <c r="E10" s="12"/>
    </row>
    <row r="11" spans="2:7" s="8" customFormat="1" ht="15.75">
      <c r="B11" s="9"/>
      <c r="C11" s="11"/>
      <c r="G11" s="11" t="s">
        <v>16</v>
      </c>
    </row>
    <row r="12" spans="1:7" s="8" customFormat="1" ht="18.75" customHeight="1">
      <c r="A12" s="19" t="s">
        <v>0</v>
      </c>
      <c r="B12" s="19" t="s">
        <v>1</v>
      </c>
      <c r="C12" s="20" t="s">
        <v>11</v>
      </c>
      <c r="D12" s="21"/>
      <c r="E12" s="22"/>
      <c r="F12" s="16" t="s">
        <v>11</v>
      </c>
      <c r="G12" s="17"/>
    </row>
    <row r="13" spans="1:7" s="8" customFormat="1" ht="31.5">
      <c r="A13" s="19"/>
      <c r="B13" s="19"/>
      <c r="C13" s="10">
        <v>168</v>
      </c>
      <c r="D13" s="10" t="s">
        <v>9</v>
      </c>
      <c r="E13" s="10">
        <v>315</v>
      </c>
      <c r="F13" s="10" t="s">
        <v>9</v>
      </c>
      <c r="G13" s="10" t="s">
        <v>13</v>
      </c>
    </row>
    <row r="14" spans="1:7" s="8" customFormat="1" ht="15.75">
      <c r="A14" s="4">
        <v>1</v>
      </c>
      <c r="B14" s="3" t="s">
        <v>8</v>
      </c>
      <c r="C14" s="6">
        <v>24500</v>
      </c>
      <c r="D14" s="7">
        <f aca="true" t="shared" si="0" ref="D14:D19">E14-C14</f>
        <v>0</v>
      </c>
      <c r="E14" s="6">
        <v>24500</v>
      </c>
      <c r="F14" s="13">
        <v>0</v>
      </c>
      <c r="G14" s="13">
        <f>SUM(E14+F14)</f>
        <v>24500</v>
      </c>
    </row>
    <row r="15" spans="1:7" s="8" customFormat="1" ht="19.5" customHeight="1">
      <c r="A15" s="4">
        <v>2</v>
      </c>
      <c r="B15" s="3" t="s">
        <v>2</v>
      </c>
      <c r="C15" s="6">
        <v>72000</v>
      </c>
      <c r="D15" s="7">
        <f t="shared" si="0"/>
        <v>0</v>
      </c>
      <c r="E15" s="6">
        <v>72000</v>
      </c>
      <c r="F15" s="13">
        <v>2477.127</v>
      </c>
      <c r="G15" s="13">
        <f aca="true" t="shared" si="1" ref="G15:G21">SUM(E15+F15)</f>
        <v>74477.127</v>
      </c>
    </row>
    <row r="16" spans="1:7" s="8" customFormat="1" ht="33.75" customHeight="1">
      <c r="A16" s="4">
        <v>3</v>
      </c>
      <c r="B16" s="3" t="s">
        <v>6</v>
      </c>
      <c r="C16" s="6">
        <v>10210</v>
      </c>
      <c r="D16" s="7">
        <f t="shared" si="0"/>
        <v>0</v>
      </c>
      <c r="E16" s="6">
        <v>10210</v>
      </c>
      <c r="F16" s="13">
        <v>176</v>
      </c>
      <c r="G16" s="13">
        <f t="shared" si="1"/>
        <v>10386</v>
      </c>
    </row>
    <row r="17" spans="1:7" s="8" customFormat="1" ht="31.5">
      <c r="A17" s="4">
        <v>4</v>
      </c>
      <c r="B17" s="3" t="s">
        <v>7</v>
      </c>
      <c r="C17" s="6">
        <v>281348</v>
      </c>
      <c r="D17" s="7">
        <f t="shared" si="0"/>
        <v>-79933</v>
      </c>
      <c r="E17" s="6">
        <v>201415</v>
      </c>
      <c r="F17" s="13">
        <v>0</v>
      </c>
      <c r="G17" s="13">
        <f t="shared" si="1"/>
        <v>201415</v>
      </c>
    </row>
    <row r="18" spans="1:7" s="8" customFormat="1" ht="31.5">
      <c r="A18" s="4">
        <v>5</v>
      </c>
      <c r="B18" s="3" t="s">
        <v>3</v>
      </c>
      <c r="C18" s="6">
        <v>0</v>
      </c>
      <c r="D18" s="7">
        <f t="shared" si="0"/>
        <v>22000</v>
      </c>
      <c r="E18" s="6">
        <v>22000</v>
      </c>
      <c r="F18" s="13">
        <v>21706.264</v>
      </c>
      <c r="G18" s="13">
        <f t="shared" si="1"/>
        <v>43706.263999999996</v>
      </c>
    </row>
    <row r="19" spans="1:7" s="8" customFormat="1" ht="31.5">
      <c r="A19" s="4">
        <v>6</v>
      </c>
      <c r="B19" s="3" t="s">
        <v>10</v>
      </c>
      <c r="C19" s="6">
        <v>24218.5</v>
      </c>
      <c r="D19" s="7">
        <f t="shared" si="0"/>
        <v>-1700</v>
      </c>
      <c r="E19" s="6">
        <v>22518.5</v>
      </c>
      <c r="F19" s="13">
        <f>21.6+112.2</f>
        <v>133.8</v>
      </c>
      <c r="G19" s="13">
        <f t="shared" si="1"/>
        <v>22652.3</v>
      </c>
    </row>
    <row r="20" spans="1:7" s="8" customFormat="1" ht="31.5">
      <c r="A20" s="4">
        <v>7</v>
      </c>
      <c r="B20" s="3" t="s">
        <v>18</v>
      </c>
      <c r="C20" s="6"/>
      <c r="D20" s="7"/>
      <c r="E20" s="6">
        <v>0</v>
      </c>
      <c r="F20" s="13">
        <f>8.312+493+143.9</f>
        <v>645.212</v>
      </c>
      <c r="G20" s="13">
        <f t="shared" si="1"/>
        <v>645.212</v>
      </c>
    </row>
    <row r="21" spans="1:7" s="8" customFormat="1" ht="15.75">
      <c r="A21" s="18" t="s">
        <v>4</v>
      </c>
      <c r="B21" s="18"/>
      <c r="C21" s="6">
        <f>SUM(C14:C19)</f>
        <v>412276.5</v>
      </c>
      <c r="D21" s="6">
        <f>SUM(D14:D19)</f>
        <v>-59633</v>
      </c>
      <c r="E21" s="6">
        <f>SUM(E14:E19)</f>
        <v>352643.5</v>
      </c>
      <c r="F21" s="13">
        <f>SUM(F14:F20)</f>
        <v>25138.403</v>
      </c>
      <c r="G21" s="13">
        <f t="shared" si="1"/>
        <v>377781.903</v>
      </c>
    </row>
    <row r="22" s="8" customFormat="1" ht="15.75">
      <c r="B22" s="9"/>
    </row>
    <row r="23" ht="15.75">
      <c r="B23" s="2"/>
    </row>
    <row r="24" spans="2:5" ht="12.75" customHeight="1">
      <c r="B24" s="2"/>
      <c r="C24" s="2"/>
      <c r="D24" s="2"/>
      <c r="E24" s="2"/>
    </row>
    <row r="25" spans="2:5" ht="15.75">
      <c r="B25" s="2"/>
      <c r="C25" s="2"/>
      <c r="D25" s="2"/>
      <c r="E25" s="2"/>
    </row>
    <row r="26" spans="2:5" ht="15.75">
      <c r="B26" s="2"/>
      <c r="C26" s="2"/>
      <c r="D26" s="2"/>
      <c r="E26" s="2"/>
    </row>
  </sheetData>
  <sheetProtection password="CF5C" sheet="1" objects="1" scenarios="1"/>
  <mergeCells count="12">
    <mergeCell ref="A9:G9"/>
    <mergeCell ref="F12:G12"/>
    <mergeCell ref="A21:B21"/>
    <mergeCell ref="A12:A13"/>
    <mergeCell ref="B12:B13"/>
    <mergeCell ref="C12:E12"/>
    <mergeCell ref="B5:G5"/>
    <mergeCell ref="B6:G6"/>
    <mergeCell ref="B7:G7"/>
    <mergeCell ref="B1:G1"/>
    <mergeCell ref="B2:G2"/>
    <mergeCell ref="B3:G3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2010-04-26T10:09:07Z</cp:lastPrinted>
  <dcterms:created xsi:type="dcterms:W3CDTF">2008-09-20T09:53:36Z</dcterms:created>
  <dcterms:modified xsi:type="dcterms:W3CDTF">2010-04-29T10:21:20Z</dcterms:modified>
  <cp:category/>
  <cp:version/>
  <cp:contentType/>
  <cp:contentStatus/>
</cp:coreProperties>
</file>