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Приложение 16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<sst xmlns="http://schemas.openxmlformats.org/spreadsheetml/2006/main" count="51" uniqueCount="47">
  <si>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</si>
  <si>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</si>
  <si>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</si>
  <si>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</si>
  <si>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</si>
  <si>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"Переход отраслей социальной сферы к управлению по результатам"</t>
  </si>
  <si>
    <t>"Организация и обустройство мест массового отдыха жителей города"</t>
  </si>
  <si>
    <t>"Строительство газопроводов и газификация жилых домов в микрорайонах индивидуальной застройки города Перми на 2009-2011 годы"</t>
  </si>
  <si>
    <t>"Создание условий для занятий физической культурой и спортом с учетом интересов и потребностей населения города Перми"</t>
  </si>
  <si>
    <t>"Организация дорожного движения в городе Перми"</t>
  </si>
  <si>
    <t>"Светлый город"</t>
  </si>
  <si>
    <t xml:space="preserve">"Безопасный город" </t>
  </si>
  <si>
    <t>Ведомственные целевые программы - всего, в том числе:</t>
  </si>
  <si>
    <t>Долгосрочные целевые  программы - всего, в том числе:</t>
  </si>
  <si>
    <t>"Снос и реконструкция многоквартирных домов в целях развития застроенных территорий г. Перми на 2009-2011 гг."</t>
  </si>
  <si>
    <t>тыс.руб.</t>
  </si>
  <si>
    <t>2011 год</t>
  </si>
  <si>
    <t>2012 год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</si>
  <si>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</si>
  <si>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</si>
  <si>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</si>
  <si>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"Молодежь города Перми на 2010-2012 годы"</t>
  </si>
  <si>
    <t xml:space="preserve">   ведомственных и долгосрочных целевых программ на 2011-2012 годы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</si>
  <si>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</si>
  <si>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</si>
  <si>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</si>
  <si>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</si>
  <si>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</si>
  <si>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</si>
  <si>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</si>
  <si>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</si>
  <si>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"Обустройство подходов к объектам социальной сферы на 2010-2012 годы"</t>
  </si>
  <si>
    <t>"Развитие малого и среднего предпринимательства в городе Перми на 2009-2012г."</t>
  </si>
  <si>
    <t xml:space="preserve">«Переселение граждан города Перми из  аварийного жилищного фонда в 2009-2012 годах» </t>
  </si>
  <si>
    <t>"Социальная поддержка населения города Перми на 2009-2012 годы"</t>
  </si>
  <si>
    <t>"Создание образовательных учреждений нового вида на 2009-2011 годы"</t>
  </si>
  <si>
    <t>"Обустройство и преобразование в зону отдыха территории водоохранных зон малых рек 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</si>
  <si>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Перми"Общественное участие на 2010-2012 годы"</t>
  </si>
  <si>
    <t>"Обеспечение первичных мер пожарной безопасности на территории города Перми на 2010-2012 годы"</t>
  </si>
  <si>
    <t>"Сокращение очередности в детские сады"</t>
  </si>
  <si>
    <t>Приложение № 17 к решению</t>
  </si>
  <si>
    <t>Пермской городской Думы</t>
  </si>
  <si>
    <t>от 22.12.2009 № 315</t>
  </si>
  <si>
    <t>РД август</t>
  </si>
  <si>
    <t>изменения</t>
  </si>
  <si>
    <t>Приложение № 16 к решению</t>
  </si>
  <si>
    <t>от 28.09.2010 № 144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</si>
</sst>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8">
      <selection activeCell="B34" sqref="B34"/>
    </sheetView>
  </sheetViews>
  <sheetFormatPr defaultColWidth="9.00390625" defaultRowHeight="12.75"/>
  <cols>
    <col min="1" max="1" width="7.125" style="6" customWidth="1"/>
    <col min="2" max="2" width="72.375" style="6" customWidth="1"/>
    <col min="3" max="3" width="19.00390625" style="18" hidden="1" customWidth="1"/>
    <col min="4" max="4" width="14.25390625" style="6" hidden="1" customWidth="1"/>
    <col min="5" max="5" width="14.00390625" style="6" hidden="1" customWidth="1"/>
    <col min="6" max="6" width="14.25390625" style="6" customWidth="1"/>
    <col min="7" max="7" width="14.125" style="6" hidden="1" customWidth="1"/>
    <col min="8" max="8" width="13.00390625" style="6" hidden="1" customWidth="1"/>
    <col min="9" max="9" width="15.125" style="6" customWidth="1"/>
    <col min="10" max="16384" width="9.125" style="6" customWidth="1"/>
  </cols>
  <sheetData>
    <row r="1" spans="2:12" ht="15.75">
      <c r="B1" s="19" t="s">
        <v>45</v>
      </c>
      <c r="C1" s="19"/>
      <c r="D1" s="19"/>
      <c r="E1" s="19"/>
      <c r="F1" s="19"/>
      <c r="G1" s="19"/>
      <c r="H1" s="19"/>
      <c r="I1" s="19"/>
      <c r="J1" s="14"/>
      <c r="K1" s="14"/>
      <c r="L1" s="14"/>
    </row>
    <row r="2" spans="2:12" ht="15.75">
      <c r="B2" s="19" t="s">
        <v>41</v>
      </c>
      <c r="C2" s="19"/>
      <c r="D2" s="19"/>
      <c r="E2" s="19"/>
      <c r="F2" s="19"/>
      <c r="G2" s="19"/>
      <c r="H2" s="19"/>
      <c r="I2" s="19"/>
      <c r="J2" s="14"/>
      <c r="K2" s="14"/>
      <c r="L2" s="14"/>
    </row>
    <row r="3" spans="2:12" ht="15.75">
      <c r="B3" s="19" t="s">
        <v>46</v>
      </c>
      <c r="C3" s="19"/>
      <c r="D3" s="19"/>
      <c r="E3" s="19"/>
      <c r="F3" s="19"/>
      <c r="G3" s="19"/>
      <c r="H3" s="19"/>
      <c r="I3" s="19"/>
      <c r="J3" s="14"/>
      <c r="K3" s="14"/>
      <c r="L3" s="14"/>
    </row>
    <row r="4" spans="9:12" ht="15.75">
      <c r="I4" s="14"/>
      <c r="J4" s="14"/>
      <c r="K4" s="14"/>
      <c r="L4" s="14"/>
    </row>
    <row r="5" spans="2:12" ht="15.75">
      <c r="B5" s="19" t="s">
        <v>40</v>
      </c>
      <c r="C5" s="19"/>
      <c r="D5" s="19"/>
      <c r="E5" s="19"/>
      <c r="F5" s="19"/>
      <c r="G5" s="19"/>
      <c r="H5" s="19"/>
      <c r="I5" s="19"/>
      <c r="J5" s="14"/>
      <c r="K5" s="14"/>
      <c r="L5" s="14"/>
    </row>
    <row r="6" spans="2:12" ht="14.25" customHeight="1">
      <c r="B6" s="23" t="s">
        <v>41</v>
      </c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2:12" ht="15.75">
      <c r="B7" s="19" t="s">
        <v>42</v>
      </c>
      <c r="C7" s="19"/>
      <c r="D7" s="19"/>
      <c r="E7" s="19"/>
      <c r="F7" s="19"/>
      <c r="G7" s="19"/>
      <c r="H7" s="19"/>
      <c r="I7" s="19"/>
      <c r="J7" s="14"/>
      <c r="K7" s="14"/>
      <c r="L7" s="14"/>
    </row>
    <row r="8" spans="2:7" ht="15.75" hidden="1">
      <c r="B8" s="7"/>
      <c r="C8" s="10"/>
      <c r="D8" s="21"/>
      <c r="E8" s="21"/>
      <c r="F8" s="21"/>
      <c r="G8" s="21"/>
    </row>
    <row r="9" spans="2:7" ht="18" customHeight="1">
      <c r="B9" s="7"/>
      <c r="C9" s="10"/>
      <c r="D9" s="21"/>
      <c r="E9" s="21"/>
      <c r="F9" s="21"/>
      <c r="G9" s="21"/>
    </row>
    <row r="10" spans="1:9" ht="15.75" customHeight="1">
      <c r="A10" s="22" t="s">
        <v>3</v>
      </c>
      <c r="B10" s="22"/>
      <c r="C10" s="22"/>
      <c r="D10" s="22"/>
      <c r="E10" s="22"/>
      <c r="F10" s="22"/>
      <c r="G10" s="22"/>
      <c r="H10" s="22"/>
      <c r="I10" s="22"/>
    </row>
    <row r="11" spans="1:9" ht="1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</row>
    <row r="12" spans="1:9" ht="1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2:9" ht="15.75">
      <c r="B13" s="7"/>
      <c r="C13" s="10"/>
      <c r="I13" s="9" t="s">
        <v>15</v>
      </c>
    </row>
    <row r="14" spans="1:9" ht="16.5" customHeight="1">
      <c r="A14" s="20" t="s">
        <v>0</v>
      </c>
      <c r="B14" s="20" t="s">
        <v>1</v>
      </c>
      <c r="C14" s="13" t="s">
        <v>16</v>
      </c>
      <c r="D14" s="25" t="s">
        <v>43</v>
      </c>
      <c r="E14" s="27" t="s">
        <v>44</v>
      </c>
      <c r="F14" s="20" t="s">
        <v>16</v>
      </c>
      <c r="G14" s="20" t="s">
        <v>43</v>
      </c>
      <c r="H14" s="20" t="s">
        <v>44</v>
      </c>
      <c r="I14" s="20" t="s">
        <v>17</v>
      </c>
    </row>
    <row r="15" spans="1:9" ht="15.75">
      <c r="A15" s="20"/>
      <c r="B15" s="20"/>
      <c r="C15" s="12">
        <v>168</v>
      </c>
      <c r="D15" s="26"/>
      <c r="E15" s="28"/>
      <c r="F15" s="20"/>
      <c r="G15" s="20"/>
      <c r="H15" s="20"/>
      <c r="I15" s="20"/>
    </row>
    <row r="16" spans="1:9" ht="15.75">
      <c r="A16" s="3"/>
      <c r="B16" s="8" t="s">
        <v>12</v>
      </c>
      <c r="C16" s="4">
        <f>SUM(C17:C32)</f>
        <v>2319176.8400000003</v>
      </c>
      <c r="D16" s="4">
        <f>SUM(D17:D34)</f>
        <v>2726513.5000000005</v>
      </c>
      <c r="E16" s="4"/>
      <c r="F16" s="4">
        <f>SUM(F17:F34)</f>
        <v>2934799.2</v>
      </c>
      <c r="G16" s="4">
        <f>SUM(G17:G34)</f>
        <v>2791584.7000000007</v>
      </c>
      <c r="H16" s="15"/>
      <c r="I16" s="5">
        <f>SUM(I17:I34)</f>
        <v>2958099.4999999995</v>
      </c>
    </row>
    <row r="17" spans="1:9" ht="15.75">
      <c r="A17" s="8">
        <v>1</v>
      </c>
      <c r="B17" s="1" t="s">
        <v>4</v>
      </c>
      <c r="C17" s="4">
        <v>457515.8</v>
      </c>
      <c r="D17" s="4">
        <v>649465.6</v>
      </c>
      <c r="E17" s="4">
        <v>6000</v>
      </c>
      <c r="F17" s="4">
        <f aca="true" t="shared" si="0" ref="F17:F47">D17+E17</f>
        <v>655465.6</v>
      </c>
      <c r="G17" s="5">
        <v>547073.6</v>
      </c>
      <c r="H17" s="15"/>
      <c r="I17" s="5">
        <f aca="true" t="shared" si="1" ref="I17:I47">G17+H17</f>
        <v>547073.6</v>
      </c>
    </row>
    <row r="18" spans="1:9" ht="31.5">
      <c r="A18" s="8">
        <v>2</v>
      </c>
      <c r="B18" s="2" t="s">
        <v>35</v>
      </c>
      <c r="C18" s="4">
        <v>48434</v>
      </c>
      <c r="D18" s="4">
        <v>48434</v>
      </c>
      <c r="E18" s="4"/>
      <c r="F18" s="4">
        <f t="shared" si="0"/>
        <v>48434</v>
      </c>
      <c r="G18" s="5">
        <v>0</v>
      </c>
      <c r="H18" s="15"/>
      <c r="I18" s="5">
        <f t="shared" si="1"/>
        <v>0</v>
      </c>
    </row>
    <row r="19" spans="1:9" ht="31.5">
      <c r="A19" s="8">
        <v>3</v>
      </c>
      <c r="B19" s="1" t="s">
        <v>36</v>
      </c>
      <c r="C19" s="4">
        <v>1616.5</v>
      </c>
      <c r="D19" s="4">
        <v>1616.5</v>
      </c>
      <c r="E19" s="4"/>
      <c r="F19" s="4">
        <f t="shared" si="0"/>
        <v>1616.5</v>
      </c>
      <c r="G19" s="5">
        <v>0</v>
      </c>
      <c r="H19" s="15"/>
      <c r="I19" s="5">
        <f t="shared" si="1"/>
        <v>0</v>
      </c>
    </row>
    <row r="20" spans="1:9" ht="15.75">
      <c r="A20" s="8">
        <v>4</v>
      </c>
      <c r="B20" s="1" t="s">
        <v>9</v>
      </c>
      <c r="C20" s="4">
        <v>89936.74</v>
      </c>
      <c r="D20" s="4">
        <v>68889.6</v>
      </c>
      <c r="E20" s="4">
        <v>9765</v>
      </c>
      <c r="F20" s="4">
        <f t="shared" si="0"/>
        <v>78654.6</v>
      </c>
      <c r="G20" s="5">
        <v>76674.1</v>
      </c>
      <c r="H20" s="15"/>
      <c r="I20" s="5">
        <f t="shared" si="1"/>
        <v>76674.1</v>
      </c>
    </row>
    <row r="21" spans="1:9" ht="31.5">
      <c r="A21" s="8">
        <v>5</v>
      </c>
      <c r="B21" s="1" t="s">
        <v>31</v>
      </c>
      <c r="C21" s="4">
        <v>167159.5</v>
      </c>
      <c r="D21" s="4">
        <v>167159.5</v>
      </c>
      <c r="E21" s="4"/>
      <c r="F21" s="4">
        <f t="shared" si="0"/>
        <v>167159.5</v>
      </c>
      <c r="G21" s="5">
        <v>192458.1</v>
      </c>
      <c r="H21" s="16"/>
      <c r="I21" s="5">
        <f t="shared" si="1"/>
        <v>192458.1</v>
      </c>
    </row>
    <row r="22" spans="1:9" ht="31.5">
      <c r="A22" s="8">
        <v>6</v>
      </c>
      <c r="B22" s="1" t="s">
        <v>32</v>
      </c>
      <c r="C22" s="4">
        <v>8000</v>
      </c>
      <c r="D22" s="4">
        <v>8000</v>
      </c>
      <c r="E22" s="4"/>
      <c r="F22" s="4">
        <f t="shared" si="0"/>
        <v>8000</v>
      </c>
      <c r="G22" s="5">
        <v>8000</v>
      </c>
      <c r="H22" s="16"/>
      <c r="I22" s="5">
        <f t="shared" si="1"/>
        <v>8000</v>
      </c>
    </row>
    <row r="23" spans="1:9" ht="31.5">
      <c r="A23" s="8">
        <v>7</v>
      </c>
      <c r="B23" s="1" t="s">
        <v>33</v>
      </c>
      <c r="C23" s="4">
        <v>0</v>
      </c>
      <c r="D23" s="4">
        <v>100000</v>
      </c>
      <c r="E23" s="4"/>
      <c r="F23" s="4">
        <f t="shared" si="0"/>
        <v>100000</v>
      </c>
      <c r="G23" s="5">
        <v>100000</v>
      </c>
      <c r="H23" s="16"/>
      <c r="I23" s="5">
        <f t="shared" si="1"/>
        <v>100000</v>
      </c>
    </row>
    <row r="24" spans="1:9" ht="15.75">
      <c r="A24" s="8">
        <v>8</v>
      </c>
      <c r="B24" s="1" t="s">
        <v>23</v>
      </c>
      <c r="C24" s="4">
        <v>197568.4</v>
      </c>
      <c r="D24" s="4">
        <v>200129.8</v>
      </c>
      <c r="E24" s="4">
        <v>45804.8</v>
      </c>
      <c r="F24" s="4">
        <f t="shared" si="0"/>
        <v>245934.59999999998</v>
      </c>
      <c r="G24" s="5">
        <v>217320.3</v>
      </c>
      <c r="H24" s="16">
        <v>44229.6</v>
      </c>
      <c r="I24" s="5">
        <f t="shared" si="1"/>
        <v>261549.9</v>
      </c>
    </row>
    <row r="25" spans="1:9" ht="15.75">
      <c r="A25" s="8">
        <v>9</v>
      </c>
      <c r="B25" s="1" t="s">
        <v>24</v>
      </c>
      <c r="C25" s="4">
        <v>262718.83</v>
      </c>
      <c r="D25" s="4">
        <v>285616.8</v>
      </c>
      <c r="E25" s="4">
        <v>55716.5</v>
      </c>
      <c r="F25" s="4">
        <f t="shared" si="0"/>
        <v>341333.3</v>
      </c>
      <c r="G25" s="5">
        <v>307892.4</v>
      </c>
      <c r="H25" s="16">
        <v>56489.3</v>
      </c>
      <c r="I25" s="5">
        <f t="shared" si="1"/>
        <v>364381.7</v>
      </c>
    </row>
    <row r="26" spans="1:9" ht="31.5">
      <c r="A26" s="8">
        <v>10</v>
      </c>
      <c r="B26" s="1" t="s">
        <v>25</v>
      </c>
      <c r="C26" s="4">
        <v>216924.8</v>
      </c>
      <c r="D26" s="4">
        <v>260050.8</v>
      </c>
      <c r="E26" s="4">
        <v>3464.5</v>
      </c>
      <c r="F26" s="4">
        <f t="shared" si="0"/>
        <v>263515.3</v>
      </c>
      <c r="G26" s="5">
        <v>280763.1</v>
      </c>
      <c r="H26" s="16"/>
      <c r="I26" s="5">
        <f t="shared" si="1"/>
        <v>280763.1</v>
      </c>
    </row>
    <row r="27" spans="1:9" ht="15.75">
      <c r="A27" s="8">
        <v>11</v>
      </c>
      <c r="B27" s="1" t="s">
        <v>26</v>
      </c>
      <c r="C27" s="4">
        <v>195648.9</v>
      </c>
      <c r="D27" s="4">
        <v>207614.6</v>
      </c>
      <c r="E27" s="4">
        <v>19052</v>
      </c>
      <c r="F27" s="4">
        <f t="shared" si="0"/>
        <v>226666.6</v>
      </c>
      <c r="G27" s="5">
        <v>219013.8</v>
      </c>
      <c r="H27" s="16">
        <v>16507</v>
      </c>
      <c r="I27" s="5">
        <f t="shared" si="1"/>
        <v>235520.8</v>
      </c>
    </row>
    <row r="28" spans="1:9" ht="15.75">
      <c r="A28" s="8">
        <v>12</v>
      </c>
      <c r="B28" s="1" t="s">
        <v>27</v>
      </c>
      <c r="C28" s="4">
        <v>196375.3</v>
      </c>
      <c r="D28" s="4">
        <v>207905.8</v>
      </c>
      <c r="E28" s="4">
        <v>14213.5</v>
      </c>
      <c r="F28" s="4">
        <f t="shared" si="0"/>
        <v>222119.3</v>
      </c>
      <c r="G28" s="5">
        <v>224187.3</v>
      </c>
      <c r="H28" s="16">
        <v>11201.8</v>
      </c>
      <c r="I28" s="5">
        <f t="shared" si="1"/>
        <v>235389.09999999998</v>
      </c>
    </row>
    <row r="29" spans="1:9" ht="15.75">
      <c r="A29" s="8">
        <v>13</v>
      </c>
      <c r="B29" s="1" t="s">
        <v>28</v>
      </c>
      <c r="C29" s="4">
        <v>185646.3</v>
      </c>
      <c r="D29" s="4">
        <v>195078.7</v>
      </c>
      <c r="E29" s="4">
        <v>25480</v>
      </c>
      <c r="F29" s="4">
        <f t="shared" si="0"/>
        <v>220558.7</v>
      </c>
      <c r="G29" s="5">
        <v>209990.2</v>
      </c>
      <c r="H29" s="16">
        <v>23359.6</v>
      </c>
      <c r="I29" s="5">
        <f t="shared" si="1"/>
        <v>233349.80000000002</v>
      </c>
    </row>
    <row r="30" spans="1:9" ht="31.5">
      <c r="A30" s="8">
        <v>14</v>
      </c>
      <c r="B30" s="1" t="s">
        <v>29</v>
      </c>
      <c r="C30" s="4">
        <v>181812.4</v>
      </c>
      <c r="D30" s="4">
        <v>214569.4</v>
      </c>
      <c r="E30" s="4">
        <v>18116.7</v>
      </c>
      <c r="F30" s="4">
        <f t="shared" si="0"/>
        <v>232686.1</v>
      </c>
      <c r="G30" s="5">
        <v>230848</v>
      </c>
      <c r="H30" s="16">
        <v>12180.8</v>
      </c>
      <c r="I30" s="5">
        <f t="shared" si="1"/>
        <v>243028.8</v>
      </c>
    </row>
    <row r="31" spans="1:9" ht="15.75">
      <c r="A31" s="8">
        <v>15</v>
      </c>
      <c r="B31" s="1" t="s">
        <v>30</v>
      </c>
      <c r="C31" s="4">
        <v>54932.17</v>
      </c>
      <c r="D31" s="4">
        <v>45937.2</v>
      </c>
      <c r="E31" s="4">
        <v>2720.7</v>
      </c>
      <c r="F31" s="4">
        <f t="shared" si="0"/>
        <v>48657.899999999994</v>
      </c>
      <c r="G31" s="5">
        <v>47106.2</v>
      </c>
      <c r="H31" s="16">
        <v>2546.7</v>
      </c>
      <c r="I31" s="5">
        <f t="shared" si="1"/>
        <v>49652.899999999994</v>
      </c>
    </row>
    <row r="32" spans="1:9" ht="15.75">
      <c r="A32" s="8">
        <v>16</v>
      </c>
      <c r="B32" s="1" t="s">
        <v>10</v>
      </c>
      <c r="C32" s="4">
        <v>54887.2</v>
      </c>
      <c r="D32" s="4">
        <v>54887.2</v>
      </c>
      <c r="E32" s="4"/>
      <c r="F32" s="4">
        <f t="shared" si="0"/>
        <v>54887.2</v>
      </c>
      <c r="G32" s="5">
        <v>124599.6</v>
      </c>
      <c r="H32" s="16"/>
      <c r="I32" s="5">
        <f t="shared" si="1"/>
        <v>124599.6</v>
      </c>
    </row>
    <row r="33" spans="1:9" ht="31.5">
      <c r="A33" s="8">
        <v>17</v>
      </c>
      <c r="B33" s="11" t="s">
        <v>18</v>
      </c>
      <c r="C33" s="4">
        <v>0</v>
      </c>
      <c r="D33" s="4">
        <v>8500</v>
      </c>
      <c r="E33" s="4">
        <v>7952</v>
      </c>
      <c r="F33" s="4">
        <f t="shared" si="0"/>
        <v>16452</v>
      </c>
      <c r="G33" s="5">
        <v>3000</v>
      </c>
      <c r="H33" s="16"/>
      <c r="I33" s="5">
        <f t="shared" si="1"/>
        <v>3000</v>
      </c>
    </row>
    <row r="34" spans="1:9" ht="31.5">
      <c r="A34" s="8">
        <v>18</v>
      </c>
      <c r="B34" s="11" t="s">
        <v>19</v>
      </c>
      <c r="C34" s="4">
        <v>0</v>
      </c>
      <c r="D34" s="4">
        <v>2658</v>
      </c>
      <c r="E34" s="4"/>
      <c r="F34" s="4">
        <f t="shared" si="0"/>
        <v>2658</v>
      </c>
      <c r="G34" s="5">
        <v>2658</v>
      </c>
      <c r="H34" s="16"/>
      <c r="I34" s="5">
        <f t="shared" si="1"/>
        <v>2658</v>
      </c>
    </row>
    <row r="35" spans="1:9" ht="15.75">
      <c r="A35" s="8"/>
      <c r="B35" s="8" t="s">
        <v>13</v>
      </c>
      <c r="C35" s="4">
        <f>SUM(C36:C41)</f>
        <v>171847</v>
      </c>
      <c r="D35" s="4">
        <f>SUM(D36:D47)</f>
        <v>919274.9469999999</v>
      </c>
      <c r="E35" s="4"/>
      <c r="F35" s="4">
        <f>SUM(F36:F47)</f>
        <v>930274.9469999999</v>
      </c>
      <c r="G35" s="4">
        <f>SUM(G36:G47)</f>
        <v>774241.2</v>
      </c>
      <c r="H35" s="16"/>
      <c r="I35" s="5">
        <f>SUM(I36:I47)</f>
        <v>774241.2</v>
      </c>
    </row>
    <row r="36" spans="1:9" ht="15.75">
      <c r="A36" s="8">
        <v>1</v>
      </c>
      <c r="B36" s="1" t="s">
        <v>6</v>
      </c>
      <c r="C36" s="4">
        <v>150000</v>
      </c>
      <c r="D36" s="4">
        <v>148600</v>
      </c>
      <c r="E36" s="4">
        <v>11000</v>
      </c>
      <c r="F36" s="4">
        <f t="shared" si="0"/>
        <v>159600</v>
      </c>
      <c r="G36" s="5">
        <v>148600</v>
      </c>
      <c r="H36" s="16"/>
      <c r="I36" s="5">
        <f t="shared" si="1"/>
        <v>148600</v>
      </c>
    </row>
    <row r="37" spans="1:9" ht="15.75" hidden="1">
      <c r="A37" s="8">
        <v>2</v>
      </c>
      <c r="B37" s="2" t="s">
        <v>5</v>
      </c>
      <c r="C37" s="4">
        <v>0</v>
      </c>
      <c r="D37" s="4">
        <v>0</v>
      </c>
      <c r="E37" s="4"/>
      <c r="F37" s="4">
        <f t="shared" si="0"/>
        <v>0</v>
      </c>
      <c r="G37" s="5"/>
      <c r="H37" s="16"/>
      <c r="I37" s="5">
        <f t="shared" si="1"/>
        <v>0</v>
      </c>
    </row>
    <row r="38" spans="1:9" ht="31.5" hidden="1">
      <c r="A38" s="8">
        <v>3</v>
      </c>
      <c r="B38" s="1" t="s">
        <v>8</v>
      </c>
      <c r="C38" s="4">
        <v>0</v>
      </c>
      <c r="D38" s="4">
        <v>0</v>
      </c>
      <c r="E38" s="4"/>
      <c r="F38" s="4">
        <f t="shared" si="0"/>
        <v>0</v>
      </c>
      <c r="G38" s="5"/>
      <c r="H38" s="16"/>
      <c r="I38" s="5">
        <f t="shared" si="1"/>
        <v>0</v>
      </c>
    </row>
    <row r="39" spans="1:9" ht="47.25">
      <c r="A39" s="8">
        <v>2</v>
      </c>
      <c r="B39" s="1" t="s">
        <v>7</v>
      </c>
      <c r="C39" s="4">
        <v>5800</v>
      </c>
      <c r="D39" s="4">
        <v>53278.347</v>
      </c>
      <c r="E39" s="4"/>
      <c r="F39" s="4">
        <f t="shared" si="0"/>
        <v>53278.347</v>
      </c>
      <c r="G39" s="5">
        <v>0</v>
      </c>
      <c r="H39" s="16"/>
      <c r="I39" s="5">
        <f t="shared" si="1"/>
        <v>0</v>
      </c>
    </row>
    <row r="40" spans="1:9" ht="31.5">
      <c r="A40" s="8">
        <v>3</v>
      </c>
      <c r="B40" s="1" t="s">
        <v>14</v>
      </c>
      <c r="C40" s="4">
        <v>5329</v>
      </c>
      <c r="D40" s="4">
        <v>5329</v>
      </c>
      <c r="E40" s="4"/>
      <c r="F40" s="4">
        <f t="shared" si="0"/>
        <v>5329</v>
      </c>
      <c r="G40" s="5">
        <v>0</v>
      </c>
      <c r="H40" s="16"/>
      <c r="I40" s="5">
        <f t="shared" si="1"/>
        <v>0</v>
      </c>
    </row>
    <row r="41" spans="1:9" ht="15.75">
      <c r="A41" s="8">
        <v>4</v>
      </c>
      <c r="B41" s="1" t="s">
        <v>11</v>
      </c>
      <c r="C41" s="4">
        <v>10718</v>
      </c>
      <c r="D41" s="4">
        <v>10718</v>
      </c>
      <c r="E41" s="4"/>
      <c r="F41" s="4">
        <f t="shared" si="0"/>
        <v>10718</v>
      </c>
      <c r="G41" s="5">
        <v>10718</v>
      </c>
      <c r="H41" s="16"/>
      <c r="I41" s="5">
        <f t="shared" si="1"/>
        <v>10718</v>
      </c>
    </row>
    <row r="42" spans="1:9" ht="31.5">
      <c r="A42" s="8">
        <v>5</v>
      </c>
      <c r="B42" s="11" t="s">
        <v>20</v>
      </c>
      <c r="C42" s="4">
        <v>0</v>
      </c>
      <c r="D42" s="4">
        <v>79447.4</v>
      </c>
      <c r="E42" s="4"/>
      <c r="F42" s="4">
        <f t="shared" si="0"/>
        <v>79447.4</v>
      </c>
      <c r="G42" s="5">
        <v>0</v>
      </c>
      <c r="H42" s="16"/>
      <c r="I42" s="5">
        <f t="shared" si="1"/>
        <v>0</v>
      </c>
    </row>
    <row r="43" spans="1:9" ht="15.75">
      <c r="A43" s="8">
        <v>6</v>
      </c>
      <c r="B43" s="11" t="s">
        <v>34</v>
      </c>
      <c r="C43" s="4">
        <v>0</v>
      </c>
      <c r="D43" s="4">
        <v>5686.7</v>
      </c>
      <c r="E43" s="4"/>
      <c r="F43" s="4">
        <f t="shared" si="0"/>
        <v>5686.7</v>
      </c>
      <c r="G43" s="5">
        <v>5686.8</v>
      </c>
      <c r="H43" s="16"/>
      <c r="I43" s="5">
        <f t="shared" si="1"/>
        <v>5686.8</v>
      </c>
    </row>
    <row r="44" spans="1:9" ht="15.75">
      <c r="A44" s="8">
        <v>7</v>
      </c>
      <c r="B44" s="11" t="s">
        <v>21</v>
      </c>
      <c r="C44" s="4">
        <v>0</v>
      </c>
      <c r="D44" s="4">
        <v>12011.4</v>
      </c>
      <c r="E44" s="4"/>
      <c r="F44" s="4">
        <f t="shared" si="0"/>
        <v>12011.4</v>
      </c>
      <c r="G44" s="5">
        <v>12011.4</v>
      </c>
      <c r="H44" s="16"/>
      <c r="I44" s="5">
        <f t="shared" si="1"/>
        <v>12011.4</v>
      </c>
    </row>
    <row r="45" spans="1:9" ht="47.25">
      <c r="A45" s="8">
        <v>8</v>
      </c>
      <c r="B45" s="11" t="s">
        <v>37</v>
      </c>
      <c r="C45" s="4">
        <v>0</v>
      </c>
      <c r="D45" s="4">
        <v>32200</v>
      </c>
      <c r="E45" s="4"/>
      <c r="F45" s="4">
        <f t="shared" si="0"/>
        <v>32200</v>
      </c>
      <c r="G45" s="5">
        <v>35800</v>
      </c>
      <c r="H45" s="16"/>
      <c r="I45" s="5">
        <f t="shared" si="1"/>
        <v>35800</v>
      </c>
    </row>
    <row r="46" spans="1:9" ht="31.5">
      <c r="A46" s="8">
        <v>9</v>
      </c>
      <c r="B46" s="11" t="s">
        <v>38</v>
      </c>
      <c r="C46" s="4"/>
      <c r="D46" s="4">
        <v>16864.9</v>
      </c>
      <c r="E46" s="4"/>
      <c r="F46" s="4">
        <f t="shared" si="0"/>
        <v>16864.9</v>
      </c>
      <c r="G46" s="5">
        <v>16864.9</v>
      </c>
      <c r="H46" s="16"/>
      <c r="I46" s="5">
        <f t="shared" si="1"/>
        <v>16864.9</v>
      </c>
    </row>
    <row r="47" spans="1:9" ht="15.75">
      <c r="A47" s="8">
        <v>10</v>
      </c>
      <c r="B47" s="11" t="s">
        <v>39</v>
      </c>
      <c r="C47" s="4"/>
      <c r="D47" s="4">
        <v>555139.2</v>
      </c>
      <c r="E47" s="4"/>
      <c r="F47" s="4">
        <f t="shared" si="0"/>
        <v>555139.2</v>
      </c>
      <c r="G47" s="5">
        <v>544560.1</v>
      </c>
      <c r="H47" s="16"/>
      <c r="I47" s="5">
        <f t="shared" si="1"/>
        <v>544560.1</v>
      </c>
    </row>
    <row r="48" spans="1:9" ht="15.75">
      <c r="A48" s="24" t="s">
        <v>2</v>
      </c>
      <c r="B48" s="24"/>
      <c r="C48" s="4">
        <f>C16+C35</f>
        <v>2491023.8400000003</v>
      </c>
      <c r="D48" s="4">
        <f>D16+D35</f>
        <v>3645788.4470000006</v>
      </c>
      <c r="E48" s="4"/>
      <c r="F48" s="4">
        <f>F16+F35</f>
        <v>3865074.147</v>
      </c>
      <c r="G48" s="4">
        <f>G16+G35</f>
        <v>3565825.9000000004</v>
      </c>
      <c r="H48" s="16"/>
      <c r="I48" s="5">
        <f>I16+I35</f>
        <v>3732340.6999999993</v>
      </c>
    </row>
  </sheetData>
  <sheetProtection password="CF5C" sheet="1" objects="1" scenarios="1"/>
  <mergeCells count="19">
    <mergeCell ref="B6:I6"/>
    <mergeCell ref="B5:I5"/>
    <mergeCell ref="A48:B48"/>
    <mergeCell ref="A14:A15"/>
    <mergeCell ref="B14:B15"/>
    <mergeCell ref="G14:G15"/>
    <mergeCell ref="D14:D15"/>
    <mergeCell ref="F14:F15"/>
    <mergeCell ref="E14:E15"/>
    <mergeCell ref="B1:I1"/>
    <mergeCell ref="B3:I3"/>
    <mergeCell ref="B2:I2"/>
    <mergeCell ref="H14:H15"/>
    <mergeCell ref="I14:I15"/>
    <mergeCell ref="D8:G8"/>
    <mergeCell ref="D9:G9"/>
    <mergeCell ref="A10:I10"/>
    <mergeCell ref="A11:I11"/>
    <mergeCell ref="B7:I7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2010-10-05T03:47:25Z</cp:lastPrinted>
  <dcterms:created xsi:type="dcterms:W3CDTF">2008-09-20T09:53:36Z</dcterms:created>
  <dcterms:modified xsi:type="dcterms:W3CDTF">2010-10-05T04:28:56Z</dcterms:modified>
  <cp:category/>
  <cp:version/>
  <cp:contentType/>
  <cp:contentStatus/>
</cp:coreProperties>
</file>