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5-2016 год" sheetId="1" r:id="rId1"/>
  </sheets>
  <definedNames>
    <definedName name="_xlnm._FilterDatabase" localSheetId="0" hidden="1">'2015-2016 год'!$A$11:$J$18</definedName>
    <definedName name="_xlnm.Print_Area" localSheetId="0">'2015-2016 год'!$A$1:$H$18</definedName>
  </definedNames>
  <calcPr fullCalcOnLoad="1"/>
</workbook>
</file>

<file path=xl/sharedStrings.xml><?xml version="1.0" encoding="utf-8"?>
<sst xmlns="http://schemas.openxmlformats.org/spreadsheetml/2006/main" count="28" uniqueCount="25">
  <si>
    <t xml:space="preserve">Перечень </t>
  </si>
  <si>
    <t>№ п/п</t>
  </si>
  <si>
    <t>Название программы</t>
  </si>
  <si>
    <t>Итого по  программам</t>
  </si>
  <si>
    <t>91 1 0000</t>
  </si>
  <si>
    <t>91 2 0000</t>
  </si>
  <si>
    <t xml:space="preserve"> "Повышение эффективности управления имущественным комплексом административных зданий (помещений) города Перми"</t>
  </si>
  <si>
    <t>"Развитие муниципальной службы в администрации города"</t>
  </si>
  <si>
    <t>"Создание условий для повышения эффективности деятельности администрации города Перми за счет применения информационных технологий"</t>
  </si>
  <si>
    <t>91 3 0000</t>
  </si>
  <si>
    <t>91 4 0000</t>
  </si>
  <si>
    <t xml:space="preserve"> "Развитие архивного дела в городе Перми"</t>
  </si>
  <si>
    <t>91 5 0000</t>
  </si>
  <si>
    <t xml:space="preserve"> "Регулирование численности безнадзорных собак и кошек на территории города Перми"</t>
  </si>
  <si>
    <t>91 7 0000</t>
  </si>
  <si>
    <t>ведомственных целевых программ на плановый период 2015 и 2016 годов</t>
  </si>
  <si>
    <t>2015 год</t>
  </si>
  <si>
    <t>2016 год</t>
  </si>
  <si>
    <t>к решению</t>
  </si>
  <si>
    <t>Пермской городской Думы</t>
  </si>
  <si>
    <t>ПРИЛОЖЕНИЕ № 16</t>
  </si>
  <si>
    <t>"Развитие автоматизированных систем в сфере управления финансами"</t>
  </si>
  <si>
    <t>Изменения ко 2 чтению</t>
  </si>
  <si>
    <t>тыс. руб.</t>
  </si>
  <si>
    <t>от 17.12.2013 № 285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</si>
</sst>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1" max="1" width="7.140625" style="1" customWidth="1"/>
    <col min="2" max="2" width="58.140625" style="1" customWidth="1"/>
    <col min="3" max="4" width="15.57421875" style="1" hidden="1" customWidth="1"/>
    <col min="5" max="5" width="15.57421875" style="1" customWidth="1"/>
    <col min="6" max="7" width="14.421875" style="1" hidden="1" customWidth="1"/>
    <col min="8" max="8" width="14.421875" style="1" customWidth="1"/>
    <col min="9" max="9" width="15.00390625" style="6" hidden="1" customWidth="1"/>
    <col min="10" max="10" width="11.8515625" style="1" hidden="1" customWidth="1"/>
    <col min="11" max="11" width="0" style="1" hidden="1" customWidth="1"/>
    <col min="12" max="16384" width="9.140625" style="1" customWidth="1"/>
  </cols>
  <sheetData>
    <row r="1" spans="7:8" ht="15.75" customHeight="1">
      <c r="G1" s="2"/>
      <c r="H1" s="2" t="s">
        <v>20</v>
      </c>
    </row>
    <row r="2" spans="7:8" ht="15.75" customHeight="1">
      <c r="G2" s="2"/>
      <c r="H2" s="2" t="s">
        <v>18</v>
      </c>
    </row>
    <row r="3" spans="7:8" ht="15.75" customHeight="1">
      <c r="G3" s="2"/>
      <c r="H3" s="2" t="s">
        <v>19</v>
      </c>
    </row>
    <row r="4" spans="5:8" ht="15.75" customHeight="1">
      <c r="E4" s="10" t="s">
        <v>24</v>
      </c>
      <c r="F4" s="10"/>
      <c r="G4" s="10"/>
      <c r="H4" s="10"/>
    </row>
    <row r="5" ht="15.75" customHeight="1">
      <c r="B5" s="2"/>
    </row>
    <row r="6" spans="1:8" ht="15.75" customHeight="1">
      <c r="A6" s="15" t="s">
        <v>0</v>
      </c>
      <c r="B6" s="15"/>
      <c r="C6" s="15"/>
      <c r="D6" s="15"/>
      <c r="E6" s="15"/>
      <c r="F6" s="15"/>
      <c r="G6" s="15"/>
      <c r="H6" s="15"/>
    </row>
    <row r="7" spans="1:8" ht="15.75" customHeight="1">
      <c r="A7" s="15" t="s">
        <v>15</v>
      </c>
      <c r="B7" s="15"/>
      <c r="C7" s="15"/>
      <c r="D7" s="15"/>
      <c r="E7" s="15"/>
      <c r="F7" s="15"/>
      <c r="G7" s="15"/>
      <c r="H7" s="15"/>
    </row>
    <row r="8" spans="1:2" ht="15" customHeight="1">
      <c r="A8" s="3"/>
      <c r="B8" s="3"/>
    </row>
    <row r="9" spans="2:8" ht="15.75">
      <c r="B9" s="4"/>
      <c r="H9" s="2" t="s">
        <v>23</v>
      </c>
    </row>
    <row r="10" spans="1:8" ht="37.5" customHeight="1">
      <c r="A10" s="12" t="s">
        <v>1</v>
      </c>
      <c r="B10" s="12" t="s">
        <v>2</v>
      </c>
      <c r="C10" s="13" t="s">
        <v>16</v>
      </c>
      <c r="D10" s="12" t="s">
        <v>22</v>
      </c>
      <c r="E10" s="13" t="s">
        <v>16</v>
      </c>
      <c r="F10" s="13" t="s">
        <v>17</v>
      </c>
      <c r="G10" s="12" t="s">
        <v>22</v>
      </c>
      <c r="H10" s="13" t="s">
        <v>17</v>
      </c>
    </row>
    <row r="11" spans="1:8" ht="15.75" hidden="1">
      <c r="A11" s="12"/>
      <c r="B11" s="12"/>
      <c r="C11" s="14"/>
      <c r="D11" s="12"/>
      <c r="E11" s="14"/>
      <c r="F11" s="14"/>
      <c r="G11" s="12"/>
      <c r="H11" s="14"/>
    </row>
    <row r="12" spans="1:9" ht="47.25">
      <c r="A12" s="8">
        <v>1</v>
      </c>
      <c r="B12" s="7" t="s">
        <v>8</v>
      </c>
      <c r="C12" s="9">
        <v>18565.1</v>
      </c>
      <c r="D12" s="9">
        <f>-300</f>
        <v>-300</v>
      </c>
      <c r="E12" s="9">
        <f>C12+D12</f>
        <v>18265.1</v>
      </c>
      <c r="F12" s="9">
        <v>18592.9</v>
      </c>
      <c r="G12" s="9">
        <f>-300</f>
        <v>-300</v>
      </c>
      <c r="H12" s="9">
        <f>F12+G12</f>
        <v>18292.9</v>
      </c>
      <c r="I12" s="6" t="s">
        <v>4</v>
      </c>
    </row>
    <row r="13" spans="1:9" ht="31.5">
      <c r="A13" s="8">
        <v>2</v>
      </c>
      <c r="B13" s="7" t="s">
        <v>7</v>
      </c>
      <c r="C13" s="9">
        <v>3539.7</v>
      </c>
      <c r="D13" s="9"/>
      <c r="E13" s="9">
        <f aca="true" t="shared" si="0" ref="E13:E18">C13+D13</f>
        <v>3539.7</v>
      </c>
      <c r="F13" s="9">
        <v>3513.4</v>
      </c>
      <c r="G13" s="9"/>
      <c r="H13" s="9">
        <f aca="true" t="shared" si="1" ref="H13:H18">F13+G13</f>
        <v>3513.4</v>
      </c>
      <c r="I13" s="6" t="s">
        <v>5</v>
      </c>
    </row>
    <row r="14" spans="1:9" ht="47.25">
      <c r="A14" s="8">
        <v>3</v>
      </c>
      <c r="B14" s="7" t="s">
        <v>6</v>
      </c>
      <c r="C14" s="9">
        <v>154069.8</v>
      </c>
      <c r="D14" s="9"/>
      <c r="E14" s="9">
        <f t="shared" si="0"/>
        <v>154069.8</v>
      </c>
      <c r="F14" s="9">
        <v>141692</v>
      </c>
      <c r="G14" s="9"/>
      <c r="H14" s="9">
        <f t="shared" si="1"/>
        <v>141692</v>
      </c>
      <c r="I14" s="6" t="s">
        <v>9</v>
      </c>
    </row>
    <row r="15" spans="1:9" ht="15.75">
      <c r="A15" s="8">
        <v>4</v>
      </c>
      <c r="B15" s="7" t="s">
        <v>11</v>
      </c>
      <c r="C15" s="9">
        <v>12998.5</v>
      </c>
      <c r="D15" s="9"/>
      <c r="E15" s="9">
        <f t="shared" si="0"/>
        <v>12998.5</v>
      </c>
      <c r="F15" s="9">
        <v>9822.9</v>
      </c>
      <c r="G15" s="9"/>
      <c r="H15" s="9">
        <f t="shared" si="1"/>
        <v>9822.9</v>
      </c>
      <c r="I15" s="6" t="s">
        <v>10</v>
      </c>
    </row>
    <row r="16" spans="1:9" ht="31.5">
      <c r="A16" s="8">
        <v>5</v>
      </c>
      <c r="B16" s="7" t="s">
        <v>13</v>
      </c>
      <c r="C16" s="9">
        <v>14939</v>
      </c>
      <c r="D16" s="9"/>
      <c r="E16" s="9">
        <f t="shared" si="0"/>
        <v>14939</v>
      </c>
      <c r="F16" s="9">
        <v>14939</v>
      </c>
      <c r="G16" s="9"/>
      <c r="H16" s="9">
        <f t="shared" si="1"/>
        <v>14939</v>
      </c>
      <c r="I16" s="6" t="s">
        <v>12</v>
      </c>
    </row>
    <row r="17" spans="1:9" ht="31.5">
      <c r="A17" s="8">
        <v>6</v>
      </c>
      <c r="B17" s="5" t="s">
        <v>21</v>
      </c>
      <c r="C17" s="9">
        <v>8571.4</v>
      </c>
      <c r="D17" s="9"/>
      <c r="E17" s="9">
        <f t="shared" si="0"/>
        <v>8571.4</v>
      </c>
      <c r="F17" s="9">
        <v>8571.4</v>
      </c>
      <c r="G17" s="9"/>
      <c r="H17" s="9">
        <f t="shared" si="1"/>
        <v>8571.4</v>
      </c>
      <c r="I17" s="6" t="s">
        <v>14</v>
      </c>
    </row>
    <row r="18" spans="1:8" s="6" customFormat="1" ht="15.75" customHeight="1">
      <c r="A18" s="11" t="s">
        <v>3</v>
      </c>
      <c r="B18" s="11"/>
      <c r="C18" s="9">
        <f>C12+C13+C14+C15+C16+C17</f>
        <v>212683.49999999997</v>
      </c>
      <c r="D18" s="9">
        <f>D12+D13+D14+D15+D16+D17</f>
        <v>-300</v>
      </c>
      <c r="E18" s="9">
        <f t="shared" si="0"/>
        <v>212383.49999999997</v>
      </c>
      <c r="F18" s="9">
        <f>F12+F13+F14+F15+F16+F17</f>
        <v>197131.59999999998</v>
      </c>
      <c r="G18" s="9">
        <f>G12+G13+G14+G15+G16+G17</f>
        <v>-300</v>
      </c>
      <c r="H18" s="9">
        <f t="shared" si="1"/>
        <v>196831.59999999998</v>
      </c>
    </row>
  </sheetData>
  <sheetProtection password="CF5C" sheet="1" objects="1" scenarios="1"/>
  <autoFilter ref="A11:J18"/>
  <mergeCells count="12">
    <mergeCell ref="E4:H4"/>
    <mergeCell ref="A18:B18"/>
    <mergeCell ref="A10:A11"/>
    <mergeCell ref="B10:B11"/>
    <mergeCell ref="C10:C11"/>
    <mergeCell ref="F10:F11"/>
    <mergeCell ref="D10:D11"/>
    <mergeCell ref="A6:H6"/>
    <mergeCell ref="A7:H7"/>
    <mergeCell ref="G10:G11"/>
    <mergeCell ref="E10:E11"/>
    <mergeCell ref="H10:H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portrait" paperSize="9" scale="9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2014-10-21T11:34:04Z</dcterms:modified>
  <cp:category/>
  <cp:version/>
  <cp:contentType/>
  <cp:contentStatus/>
</cp:coreProperties>
</file>