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activeTab="1"/>
  </bookViews>
  <sheets>
    <sheet name="ФО" sheetId="1" r:id="rId1"/>
    <sheet name="ТО" sheetId="2" r:id="rId2"/>
  </sheets>
  <definedNames/>
  <calcPr fullCalcOnLoad="1"/>
</workbook>
</file>

<file path=xl/sharedStrings.xml><?xml version="1.0" encoding="utf-8"?>
<sst xmlns="http://schemas.openxmlformats.org/spreadsheetml/2006/main" count="80" uniqueCount="59">
  <si>
    <t>ДИО</t>
  </si>
  <si>
    <t>ДФ</t>
  </si>
  <si>
    <t>ДГА</t>
  </si>
  <si>
    <t>УЭП</t>
  </si>
  <si>
    <t>УЗ</t>
  </si>
  <si>
    <t>ДО</t>
  </si>
  <si>
    <t>УВБ</t>
  </si>
  <si>
    <t>ДДТ</t>
  </si>
  <si>
    <t>ДПИП</t>
  </si>
  <si>
    <t>КСЗН</t>
  </si>
  <si>
    <t>ДОБ</t>
  </si>
  <si>
    <t>УРПР</t>
  </si>
  <si>
    <t>КФКС</t>
  </si>
  <si>
    <t>КСП</t>
  </si>
  <si>
    <t>ПГД</t>
  </si>
  <si>
    <t>УЖО</t>
  </si>
  <si>
    <t>ДЗО</t>
  </si>
  <si>
    <t>Оценка (К1)</t>
  </si>
  <si>
    <t>Оценка (К2)</t>
  </si>
  <si>
    <t>Оценка (К3)</t>
  </si>
  <si>
    <t>Оценка (К4)</t>
  </si>
  <si>
    <t>Оценка (К5)</t>
  </si>
  <si>
    <t>Оценка (К7)</t>
  </si>
  <si>
    <t>Оценка (К8)</t>
  </si>
  <si>
    <t>Максимальное количество баллов</t>
  </si>
  <si>
    <t>Фактическое количество баллов</t>
  </si>
  <si>
    <t>Отношение фактического количества баллов к максимально возможному</t>
  </si>
  <si>
    <t>Оценка (К9)</t>
  </si>
  <si>
    <t>Оценка (К6)</t>
  </si>
  <si>
    <t>Итоговая оценка  (92-100% - 3 балла (хорошо), 84-91% - 2 балла (удовлетворительно), 84% - 1 балл (неудовлетворительно)</t>
  </si>
  <si>
    <t>уд. вес</t>
  </si>
  <si>
    <t>Наименование главного распорядителя бюджетных средств</t>
  </si>
  <si>
    <t>Администрация Ленинского района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</si>
  <si>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</si>
  <si>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</si>
  <si>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</si>
  <si>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</si>
  <si>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</si>
  <si>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</si>
  <si>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Администрация п. Новые Ляды</t>
  </si>
  <si>
    <t>Адм. города</t>
  </si>
  <si>
    <t>ГИК</t>
  </si>
  <si>
    <t>ДКМП</t>
  </si>
  <si>
    <t>ДЖКХ</t>
  </si>
  <si>
    <t>б. 1 000</t>
  </si>
  <si>
    <t>5 </t>
  </si>
  <si>
    <t>Показатели оценки качества финансового менеджмента, осуществляемого главными администраторами средств бюджета города Перми за 1 полугодие 2013 года</t>
  </si>
  <si>
    <t>б. 1000</t>
  </si>
  <si>
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средств,%
(К2)</t>
  </si>
  <si>
    <t>Результативность мероприятий по изменению (сокращению)  недоимки по платежам в бюджет города Перми в отчетном периоде
(прирост/сокращение, млн. руб.
 (К3)</t>
  </si>
  <si>
    <t>Показатель          
межведомственного   
перераспределения   
средств бюджета, %
 (К8)</t>
  </si>
  <si>
    <t>Показатель          
внутриотраслевого   
перераспределения   
средств бюджета, %
 (К9)</t>
  </si>
  <si>
    <r>
      <t xml:space="preserve">Удельный вес невыясненных поступлений в фактически поступивших собственных доходах, %
</t>
    </r>
    <r>
      <rPr>
        <sz val="10"/>
        <color indexed="8"/>
        <rFont val="Times New Roman"/>
        <family val="1"/>
      </rPr>
      <t>(К4)</t>
    </r>
  </si>
  <si>
    <r>
      <t xml:space="preserve">Уровень исполнения плана по расходам, %
 </t>
    </r>
    <r>
      <rPr>
        <sz val="10"/>
        <color indexed="8"/>
        <rFont val="Times New Roman"/>
        <family val="1"/>
      </rPr>
      <t>(К5)</t>
    </r>
  </si>
  <si>
    <r>
      <t xml:space="preserve">Удельный вес просроченной КЗ в уточненном объеме планируемых расходов, % </t>
    </r>
    <r>
      <rPr>
        <sz val="10"/>
        <color indexed="8"/>
        <rFont val="Times New Roman"/>
        <family val="1"/>
      </rPr>
      <t>(К6)</t>
    </r>
  </si>
  <si>
    <r>
      <t xml:space="preserve">Удельный вес просроченной ДЗ в уточненном объеме планируемых расходов, % </t>
    </r>
    <r>
      <rPr>
        <sz val="10"/>
        <color indexed="8"/>
        <rFont val="Times New Roman"/>
        <family val="1"/>
      </rPr>
      <t>(К7)</t>
    </r>
  </si>
  <si>
    <t>Уровень исполнения  
плана по доходам, %
(К1)</t>
  </si>
  <si>
    <t>Уровень исполнения  
плана по доходам, % (К1)</t>
  </si>
  <si>
    <t>Качество            
планирования по     
видам налоговых и   
неналоговых доходов,
администрируемых и  
(или) курируемых    
главным             
администратором     
бюджетных средств, %
(К2)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</si>
</sst>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  <numFmt numFmtId="168" formatCode="_-* #,##0.0_р_._-;\-* #,##0.0_р_._-;_-* &quot;-&quot;??_р_._-;_-@_-"/>
    <numFmt numFmtId="169" formatCode="#,##0.000"/>
    <numFmt numFmtId="170" formatCode="#,##0.0000"/>
    <numFmt numFmtId="171" formatCode="#,##0.00_р_."/>
    <numFmt numFmtId="172" formatCode="0.0%"/>
    <numFmt numFmtId="173" formatCode="0.000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b/>
      <sz val="18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8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49" fillId="0" borderId="0" xfId="0" applyFont="1" applyAlignment="1">
      <alignment vertical="top"/>
    </xf>
    <xf numFmtId="0" fontId="4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0" fontId="6" fillId="4" borderId="10" xfId="0" applyFont="1" applyFill="1" applyBorder="1" applyAlignment="1">
      <alignment horizontal="center" vertical="top" wrapText="1"/>
    </xf>
    <xf numFmtId="0" fontId="48" fillId="4" borderId="11" xfId="0" applyFont="1" applyFill="1" applyBorder="1" applyAlignment="1">
      <alignment horizontal="center" vertical="top" wrapText="1"/>
    </xf>
    <xf numFmtId="2" fontId="48" fillId="4" borderId="11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center" vertical="top" wrapText="1"/>
    </xf>
    <xf numFmtId="0" fontId="3" fillId="4" borderId="11" xfId="54" applyFont="1" applyFill="1" applyBorder="1" applyAlignment="1">
      <alignment horizontal="left" vertical="center" wrapText="1"/>
      <protection/>
    </xf>
    <xf numFmtId="167" fontId="3" fillId="0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2" fontId="3" fillId="33" borderId="11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wrapText="1"/>
      <protection/>
    </xf>
    <xf numFmtId="167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2" xfId="54" applyFont="1" applyFill="1" applyBorder="1" applyAlignment="1">
      <alignment horizontal="center" vertical="center" wrapText="1"/>
      <protection/>
    </xf>
    <xf numFmtId="170" fontId="3" fillId="33" borderId="10" xfId="54" applyNumberFormat="1" applyFont="1" applyFill="1" applyBorder="1" applyAlignment="1">
      <alignment horizontal="center" vertical="center" wrapText="1"/>
      <protection/>
    </xf>
    <xf numFmtId="169" fontId="3" fillId="33" borderId="10" xfId="54" applyNumberFormat="1" applyFont="1" applyFill="1" applyBorder="1" applyAlignment="1">
      <alignment horizontal="center" vertical="center" wrapText="1"/>
      <protection/>
    </xf>
    <xf numFmtId="164" fontId="3" fillId="33" borderId="10" xfId="54" applyNumberFormat="1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vertical="center" wrapText="1"/>
      <protection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0" fontId="3" fillId="4" borderId="10" xfId="54" applyFont="1" applyFill="1" applyBorder="1" applyAlignment="1">
      <alignment horizontal="left" wrapText="1"/>
      <protection/>
    </xf>
    <xf numFmtId="2" fontId="48" fillId="4" borderId="0" xfId="0" applyNumberFormat="1" applyFont="1" applyFill="1" applyAlignment="1">
      <alignment vertical="top"/>
    </xf>
    <xf numFmtId="0" fontId="52" fillId="33" borderId="0" xfId="0" applyFont="1" applyFill="1" applyAlignment="1">
      <alignment wrapText="1"/>
    </xf>
    <xf numFmtId="0" fontId="48" fillId="4" borderId="11" xfId="0" applyFont="1" applyFill="1" applyBorder="1" applyAlignment="1">
      <alignment horizontal="center" vertical="center" wrapText="1"/>
    </xf>
    <xf numFmtId="2" fontId="48" fillId="4" borderId="11" xfId="0" applyNumberFormat="1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3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2" fontId="48" fillId="4" borderId="0" xfId="0" applyNumberFormat="1" applyFont="1" applyFill="1" applyAlignment="1">
      <alignment horizontal="center" vertical="center"/>
    </xf>
    <xf numFmtId="167" fontId="3" fillId="0" borderId="10" xfId="0" applyNumberFormat="1" applyFont="1" applyFill="1" applyBorder="1" applyAlignment="1">
      <alignment wrapText="1"/>
    </xf>
    <xf numFmtId="169" fontId="3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16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7" fontId="3" fillId="33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165" fontId="3" fillId="33" borderId="11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64" fontId="3" fillId="33" borderId="11" xfId="54" applyNumberFormat="1" applyFont="1" applyFill="1" applyBorder="1" applyAlignment="1">
      <alignment horizontal="center" vertical="center" wrapText="1"/>
      <protection/>
    </xf>
    <xf numFmtId="1" fontId="3" fillId="33" borderId="11" xfId="0" applyNumberFormat="1" applyFont="1" applyFill="1" applyBorder="1" applyAlignment="1">
      <alignment horizontal="center" vertical="center" wrapText="1"/>
    </xf>
    <xf numFmtId="1" fontId="3" fillId="33" borderId="11" xfId="54" applyNumberFormat="1" applyFont="1" applyFill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="110" zoomScaleNormal="110" zoomScalePageLayoutView="0" workbookViewId="0" topLeftCell="A1">
      <selection activeCell="L42" sqref="L42"/>
    </sheetView>
  </sheetViews>
  <sheetFormatPr defaultColWidth="9.140625" defaultRowHeight="15"/>
  <cols>
    <col min="1" max="1" width="12.421875" style="7" customWidth="1"/>
    <col min="2" max="2" width="9.140625" style="7" customWidth="1"/>
    <col min="3" max="3" width="5.7109375" style="7" bestFit="1" customWidth="1"/>
    <col min="4" max="4" width="17.8515625" style="8" customWidth="1"/>
    <col min="5" max="5" width="5.7109375" style="8" bestFit="1" customWidth="1"/>
    <col min="6" max="6" width="14.7109375" style="7" customWidth="1"/>
    <col min="7" max="7" width="4.421875" style="7" customWidth="1"/>
    <col min="8" max="8" width="11.140625" style="7" customWidth="1"/>
    <col min="9" max="9" width="4.7109375" style="7" customWidth="1"/>
    <col min="10" max="10" width="10.28125" style="7" customWidth="1"/>
    <col min="11" max="11" width="4.421875" style="7" customWidth="1"/>
    <col min="12" max="12" width="10.8515625" style="7" customWidth="1"/>
    <col min="13" max="13" width="4.421875" style="7" customWidth="1"/>
    <col min="14" max="14" width="10.421875" style="7" customWidth="1"/>
    <col min="15" max="15" width="4.7109375" style="7" customWidth="1"/>
    <col min="16" max="16" width="14.8515625" style="7" customWidth="1"/>
    <col min="17" max="17" width="5.00390625" style="7" customWidth="1"/>
    <col min="18" max="18" width="15.00390625" style="9" customWidth="1"/>
    <col min="19" max="19" width="5.7109375" style="9" bestFit="1" customWidth="1"/>
    <col min="20" max="20" width="9.140625" style="9" customWidth="1"/>
    <col min="21" max="21" width="7.8515625" style="9" customWidth="1"/>
    <col min="22" max="22" width="10.00390625" style="7" customWidth="1"/>
    <col min="23" max="23" width="7.7109375" style="7" customWidth="1"/>
  </cols>
  <sheetData>
    <row r="1" spans="2:22" ht="49.5" customHeight="1"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4" spans="1:23" s="4" customFormat="1" ht="240.75" customHeight="1">
      <c r="A4" s="1" t="s">
        <v>31</v>
      </c>
      <c r="B4" s="13" t="s">
        <v>56</v>
      </c>
      <c r="C4" s="1" t="s">
        <v>17</v>
      </c>
      <c r="D4" s="2" t="s">
        <v>48</v>
      </c>
      <c r="E4" s="2" t="s">
        <v>18</v>
      </c>
      <c r="F4" s="13" t="s">
        <v>49</v>
      </c>
      <c r="G4" s="1" t="s">
        <v>19</v>
      </c>
      <c r="H4" s="1" t="s">
        <v>52</v>
      </c>
      <c r="I4" s="1" t="s">
        <v>20</v>
      </c>
      <c r="J4" s="1" t="s">
        <v>53</v>
      </c>
      <c r="K4" s="1" t="s">
        <v>21</v>
      </c>
      <c r="L4" s="1" t="s">
        <v>54</v>
      </c>
      <c r="M4" s="1" t="s">
        <v>28</v>
      </c>
      <c r="N4" s="1" t="s">
        <v>55</v>
      </c>
      <c r="O4" s="1" t="s">
        <v>22</v>
      </c>
      <c r="P4" s="13" t="s">
        <v>50</v>
      </c>
      <c r="Q4" s="1" t="s">
        <v>23</v>
      </c>
      <c r="R4" s="13" t="s">
        <v>51</v>
      </c>
      <c r="S4" s="1" t="s">
        <v>27</v>
      </c>
      <c r="T4" s="1" t="s">
        <v>24</v>
      </c>
      <c r="U4" s="1" t="s">
        <v>25</v>
      </c>
      <c r="V4" s="1" t="s">
        <v>26</v>
      </c>
      <c r="W4" s="1" t="s">
        <v>29</v>
      </c>
    </row>
    <row r="5" spans="1:23" s="12" customFormat="1" ht="12.75">
      <c r="A5" s="14" t="s">
        <v>30</v>
      </c>
      <c r="B5" s="30"/>
      <c r="C5" s="15">
        <v>0.2</v>
      </c>
      <c r="D5" s="16"/>
      <c r="E5" s="16">
        <v>0.1</v>
      </c>
      <c r="F5" s="15"/>
      <c r="G5" s="15">
        <v>0.15</v>
      </c>
      <c r="H5" s="15"/>
      <c r="I5" s="15">
        <v>0.05</v>
      </c>
      <c r="J5" s="15"/>
      <c r="K5" s="15">
        <v>0.2</v>
      </c>
      <c r="L5" s="15"/>
      <c r="M5" s="15">
        <v>0.1</v>
      </c>
      <c r="N5" s="15"/>
      <c r="O5" s="15">
        <v>0.1</v>
      </c>
      <c r="P5" s="15"/>
      <c r="Q5" s="15">
        <v>0.05</v>
      </c>
      <c r="R5" s="15"/>
      <c r="S5" s="15">
        <v>0.05</v>
      </c>
      <c r="T5" s="14"/>
      <c r="U5" s="14"/>
      <c r="V5" s="14"/>
      <c r="W5" s="14"/>
    </row>
    <row r="6" spans="1:23" s="10" customFormat="1" ht="15">
      <c r="A6" s="17" t="s">
        <v>0</v>
      </c>
      <c r="B6" s="52">
        <v>105.27</v>
      </c>
      <c r="C6" s="53">
        <v>5</v>
      </c>
      <c r="D6" s="18">
        <v>104.2</v>
      </c>
      <c r="E6" s="19">
        <v>5</v>
      </c>
      <c r="F6" s="54">
        <v>8.274</v>
      </c>
      <c r="G6" s="19">
        <v>1</v>
      </c>
      <c r="H6" s="55">
        <v>-0.013007726006812555</v>
      </c>
      <c r="I6" s="56">
        <v>5</v>
      </c>
      <c r="J6" s="54">
        <v>89.8</v>
      </c>
      <c r="K6" s="56">
        <v>1</v>
      </c>
      <c r="L6" s="24">
        <v>0.0002</v>
      </c>
      <c r="M6" s="57">
        <v>1</v>
      </c>
      <c r="N6" s="58">
        <v>0</v>
      </c>
      <c r="O6" s="53">
        <v>5</v>
      </c>
      <c r="P6" s="54">
        <v>98.9</v>
      </c>
      <c r="Q6" s="53">
        <v>5</v>
      </c>
      <c r="R6" s="43">
        <v>100</v>
      </c>
      <c r="S6" s="19">
        <v>5</v>
      </c>
      <c r="T6" s="20">
        <v>5</v>
      </c>
      <c r="U6" s="20">
        <v>3.2</v>
      </c>
      <c r="V6" s="59">
        <v>64</v>
      </c>
      <c r="W6" s="60">
        <v>1</v>
      </c>
    </row>
    <row r="7" spans="1:23" s="11" customFormat="1" ht="15">
      <c r="A7" s="21" t="s">
        <v>1</v>
      </c>
      <c r="B7" s="22">
        <v>102.51</v>
      </c>
      <c r="C7" s="23">
        <v>5</v>
      </c>
      <c r="D7" s="18">
        <v>186.4</v>
      </c>
      <c r="E7" s="19">
        <v>5</v>
      </c>
      <c r="F7" s="45"/>
      <c r="G7" s="19"/>
      <c r="H7" s="24">
        <v>0</v>
      </c>
      <c r="I7" s="23">
        <v>5</v>
      </c>
      <c r="J7" s="22">
        <v>96.4</v>
      </c>
      <c r="K7" s="23">
        <v>5</v>
      </c>
      <c r="L7" s="25">
        <v>0</v>
      </c>
      <c r="M7" s="23">
        <v>5</v>
      </c>
      <c r="N7" s="26">
        <v>0</v>
      </c>
      <c r="O7" s="27">
        <v>5</v>
      </c>
      <c r="P7" s="45">
        <v>100</v>
      </c>
      <c r="Q7" s="27">
        <v>5</v>
      </c>
      <c r="R7" s="43">
        <v>100</v>
      </c>
      <c r="S7" s="19">
        <v>5</v>
      </c>
      <c r="T7" s="28">
        <v>4.25</v>
      </c>
      <c r="U7" s="28">
        <v>4.25</v>
      </c>
      <c r="V7" s="61">
        <v>100</v>
      </c>
      <c r="W7" s="62">
        <v>3</v>
      </c>
    </row>
    <row r="8" spans="1:23" s="11" customFormat="1" ht="15">
      <c r="A8" s="21" t="s">
        <v>2</v>
      </c>
      <c r="B8" s="22">
        <v>114.11</v>
      </c>
      <c r="C8" s="23">
        <v>5</v>
      </c>
      <c r="D8" s="18">
        <v>326.5</v>
      </c>
      <c r="E8" s="19">
        <v>5</v>
      </c>
      <c r="F8" s="45"/>
      <c r="G8" s="19"/>
      <c r="H8" s="24">
        <v>0.007126567844925884</v>
      </c>
      <c r="I8" s="23">
        <v>1</v>
      </c>
      <c r="J8" s="22">
        <v>95</v>
      </c>
      <c r="K8" s="23">
        <v>5</v>
      </c>
      <c r="L8" s="25">
        <v>0</v>
      </c>
      <c r="M8" s="23">
        <v>5</v>
      </c>
      <c r="N8" s="26">
        <v>0</v>
      </c>
      <c r="O8" s="27">
        <v>5</v>
      </c>
      <c r="P8" s="45">
        <v>95.2</v>
      </c>
      <c r="Q8" s="27">
        <v>5</v>
      </c>
      <c r="R8" s="43">
        <v>98.7</v>
      </c>
      <c r="S8" s="19">
        <v>5</v>
      </c>
      <c r="T8" s="28">
        <v>4.25</v>
      </c>
      <c r="U8" s="28">
        <v>4.25</v>
      </c>
      <c r="V8" s="61">
        <v>95</v>
      </c>
      <c r="W8" s="62">
        <v>3</v>
      </c>
    </row>
    <row r="9" spans="1:23" s="11" customFormat="1" ht="15">
      <c r="A9" s="21" t="s">
        <v>3</v>
      </c>
      <c r="B9" s="22">
        <v>71.54</v>
      </c>
      <c r="C9" s="23">
        <v>1</v>
      </c>
      <c r="D9" s="18">
        <v>69.6</v>
      </c>
      <c r="E9" s="19">
        <v>1</v>
      </c>
      <c r="F9" s="45"/>
      <c r="G9" s="19"/>
      <c r="H9" s="24">
        <v>0</v>
      </c>
      <c r="I9" s="23">
        <v>5</v>
      </c>
      <c r="J9" s="22">
        <v>97.7</v>
      </c>
      <c r="K9" s="23">
        <v>5</v>
      </c>
      <c r="L9" s="25">
        <v>0</v>
      </c>
      <c r="M9" s="23">
        <v>5</v>
      </c>
      <c r="N9" s="26">
        <v>0</v>
      </c>
      <c r="O9" s="27">
        <v>5</v>
      </c>
      <c r="P9" s="45">
        <v>93.9</v>
      </c>
      <c r="Q9" s="27">
        <v>5</v>
      </c>
      <c r="R9" s="43">
        <v>100</v>
      </c>
      <c r="S9" s="19">
        <v>5</v>
      </c>
      <c r="T9" s="28">
        <v>4.25</v>
      </c>
      <c r="U9" s="28">
        <v>3.0500000000000003</v>
      </c>
      <c r="V9" s="61">
        <v>72</v>
      </c>
      <c r="W9" s="62">
        <v>1</v>
      </c>
    </row>
    <row r="10" spans="1:23" s="11" customFormat="1" ht="15">
      <c r="A10" s="21" t="s">
        <v>4</v>
      </c>
      <c r="B10" s="22">
        <v>111.38</v>
      </c>
      <c r="C10" s="23">
        <v>5</v>
      </c>
      <c r="D10" s="18">
        <v>181.4</v>
      </c>
      <c r="E10" s="19">
        <v>5</v>
      </c>
      <c r="F10" s="45"/>
      <c r="G10" s="19"/>
      <c r="H10" s="24">
        <v>0</v>
      </c>
      <c r="I10" s="23">
        <v>5</v>
      </c>
      <c r="J10" s="22">
        <v>99.1</v>
      </c>
      <c r="K10" s="23">
        <v>5</v>
      </c>
      <c r="L10" s="25">
        <v>0</v>
      </c>
      <c r="M10" s="23">
        <v>5</v>
      </c>
      <c r="N10" s="26">
        <v>0</v>
      </c>
      <c r="O10" s="27">
        <v>5</v>
      </c>
      <c r="P10" s="45">
        <v>100</v>
      </c>
      <c r="Q10" s="27">
        <v>5</v>
      </c>
      <c r="R10" s="43">
        <v>100</v>
      </c>
      <c r="S10" s="19">
        <v>5</v>
      </c>
      <c r="T10" s="28">
        <v>4.25</v>
      </c>
      <c r="U10" s="28">
        <v>4.25</v>
      </c>
      <c r="V10" s="61">
        <v>100</v>
      </c>
      <c r="W10" s="62">
        <v>3</v>
      </c>
    </row>
    <row r="11" spans="1:23" s="11" customFormat="1" ht="15">
      <c r="A11" s="21" t="s">
        <v>42</v>
      </c>
      <c r="B11" s="22">
        <v>147.72</v>
      </c>
      <c r="C11" s="23">
        <v>5</v>
      </c>
      <c r="D11" s="18">
        <v>616.5</v>
      </c>
      <c r="E11" s="19">
        <v>5</v>
      </c>
      <c r="F11" s="45"/>
      <c r="G11" s="19"/>
      <c r="H11" s="24">
        <v>2.49843847595253</v>
      </c>
      <c r="I11" s="23">
        <v>1</v>
      </c>
      <c r="J11" s="22">
        <v>96.8</v>
      </c>
      <c r="K11" s="23">
        <v>5</v>
      </c>
      <c r="L11" s="25">
        <v>0</v>
      </c>
      <c r="M11" s="23">
        <v>5</v>
      </c>
      <c r="N11" s="26">
        <v>0</v>
      </c>
      <c r="O11" s="27">
        <v>5</v>
      </c>
      <c r="P11" s="45">
        <v>100</v>
      </c>
      <c r="Q11" s="27">
        <v>5</v>
      </c>
      <c r="R11" s="43">
        <v>100</v>
      </c>
      <c r="S11" s="19">
        <v>5</v>
      </c>
      <c r="T11" s="28">
        <v>4.25</v>
      </c>
      <c r="U11" s="28">
        <v>4.05</v>
      </c>
      <c r="V11" s="61">
        <v>95</v>
      </c>
      <c r="W11" s="62">
        <v>3</v>
      </c>
    </row>
    <row r="12" spans="1:23" s="11" customFormat="1" ht="15">
      <c r="A12" s="21" t="s">
        <v>5</v>
      </c>
      <c r="B12" s="22">
        <v>108.61</v>
      </c>
      <c r="C12" s="23">
        <v>5</v>
      </c>
      <c r="D12" s="18"/>
      <c r="E12" s="19"/>
      <c r="F12" s="45"/>
      <c r="G12" s="19"/>
      <c r="H12" s="24">
        <v>-0.4296998420221169</v>
      </c>
      <c r="I12" s="23">
        <v>5</v>
      </c>
      <c r="J12" s="22">
        <v>99.6</v>
      </c>
      <c r="K12" s="23">
        <v>5</v>
      </c>
      <c r="L12" s="25">
        <v>0</v>
      </c>
      <c r="M12" s="23">
        <v>5</v>
      </c>
      <c r="N12" s="26">
        <v>0</v>
      </c>
      <c r="O12" s="27">
        <v>5</v>
      </c>
      <c r="P12" s="45">
        <v>98.1</v>
      </c>
      <c r="Q12" s="27">
        <v>5</v>
      </c>
      <c r="R12" s="43">
        <v>100</v>
      </c>
      <c r="S12" s="19">
        <v>5</v>
      </c>
      <c r="T12" s="28">
        <v>3.7500000000000004</v>
      </c>
      <c r="U12" s="28">
        <v>3.75</v>
      </c>
      <c r="V12" s="61">
        <v>100</v>
      </c>
      <c r="W12" s="62">
        <v>3</v>
      </c>
    </row>
    <row r="13" spans="1:23" s="11" customFormat="1" ht="15">
      <c r="A13" s="21" t="s">
        <v>43</v>
      </c>
      <c r="B13" s="22">
        <v>125.01</v>
      </c>
      <c r="C13" s="23">
        <v>5</v>
      </c>
      <c r="D13" s="18">
        <v>108.4</v>
      </c>
      <c r="E13" s="19">
        <v>5</v>
      </c>
      <c r="F13" s="45">
        <v>-16</v>
      </c>
      <c r="G13" s="19">
        <v>5</v>
      </c>
      <c r="H13" s="24">
        <v>-0.2582926548026291</v>
      </c>
      <c r="I13" s="23">
        <v>5</v>
      </c>
      <c r="J13" s="22">
        <v>93.5</v>
      </c>
      <c r="K13" s="23">
        <v>1</v>
      </c>
      <c r="L13" s="25">
        <v>0</v>
      </c>
      <c r="M13" s="23">
        <v>5</v>
      </c>
      <c r="N13" s="26">
        <v>0</v>
      </c>
      <c r="O13" s="27">
        <v>5</v>
      </c>
      <c r="P13" s="45">
        <v>95.2</v>
      </c>
      <c r="Q13" s="27">
        <v>5</v>
      </c>
      <c r="R13" s="43">
        <v>100</v>
      </c>
      <c r="S13" s="19">
        <v>5</v>
      </c>
      <c r="T13" s="28">
        <v>5</v>
      </c>
      <c r="U13" s="28">
        <v>4.2</v>
      </c>
      <c r="V13" s="61">
        <v>84</v>
      </c>
      <c r="W13" s="62">
        <v>2</v>
      </c>
    </row>
    <row r="14" spans="1:23" s="11" customFormat="1" ht="15">
      <c r="A14" s="21" t="s">
        <v>6</v>
      </c>
      <c r="B14" s="22"/>
      <c r="C14" s="23"/>
      <c r="D14" s="18"/>
      <c r="E14" s="19"/>
      <c r="F14" s="45"/>
      <c r="G14" s="19"/>
      <c r="H14" s="24">
        <v>0</v>
      </c>
      <c r="I14" s="23">
        <v>5</v>
      </c>
      <c r="J14" s="22">
        <v>79.3</v>
      </c>
      <c r="K14" s="23">
        <v>1</v>
      </c>
      <c r="L14" s="25">
        <v>0.038</v>
      </c>
      <c r="M14" s="23">
        <v>1</v>
      </c>
      <c r="N14" s="26">
        <v>0</v>
      </c>
      <c r="O14" s="27">
        <v>5</v>
      </c>
      <c r="P14" s="45">
        <v>99.1</v>
      </c>
      <c r="Q14" s="27">
        <v>5</v>
      </c>
      <c r="R14" s="43">
        <v>100</v>
      </c>
      <c r="S14" s="19">
        <v>5</v>
      </c>
      <c r="T14" s="28">
        <v>2.7499999999999996</v>
      </c>
      <c r="U14" s="28">
        <v>1.55</v>
      </c>
      <c r="V14" s="61">
        <v>56</v>
      </c>
      <c r="W14" s="62">
        <v>1</v>
      </c>
    </row>
    <row r="15" spans="1:23" s="11" customFormat="1" ht="15">
      <c r="A15" s="21" t="s">
        <v>7</v>
      </c>
      <c r="B15" s="22">
        <v>116.04</v>
      </c>
      <c r="C15" s="23">
        <v>5</v>
      </c>
      <c r="D15" s="18">
        <v>117.9</v>
      </c>
      <c r="E15" s="19">
        <v>5</v>
      </c>
      <c r="F15" s="45">
        <v>-33.997</v>
      </c>
      <c r="G15" s="19">
        <v>5</v>
      </c>
      <c r="H15" s="24">
        <v>0</v>
      </c>
      <c r="I15" s="23">
        <v>5</v>
      </c>
      <c r="J15" s="22">
        <v>98.1</v>
      </c>
      <c r="K15" s="23">
        <v>5</v>
      </c>
      <c r="L15" s="24">
        <v>0.0003</v>
      </c>
      <c r="M15" s="23">
        <v>1</v>
      </c>
      <c r="N15" s="26">
        <v>0.029</v>
      </c>
      <c r="O15" s="27">
        <v>1</v>
      </c>
      <c r="P15" s="45">
        <v>98.1</v>
      </c>
      <c r="Q15" s="27">
        <v>5</v>
      </c>
      <c r="R15" s="43">
        <v>100</v>
      </c>
      <c r="S15" s="19">
        <v>5</v>
      </c>
      <c r="T15" s="28">
        <v>5</v>
      </c>
      <c r="U15" s="28">
        <v>4.2</v>
      </c>
      <c r="V15" s="61">
        <v>84</v>
      </c>
      <c r="W15" s="62">
        <v>2</v>
      </c>
    </row>
    <row r="16" spans="1:23" s="11" customFormat="1" ht="15">
      <c r="A16" s="21" t="s">
        <v>8</v>
      </c>
      <c r="B16" s="22">
        <v>99.42</v>
      </c>
      <c r="C16" s="23">
        <v>1</v>
      </c>
      <c r="D16" s="18">
        <v>99.4</v>
      </c>
      <c r="E16" s="19">
        <v>1</v>
      </c>
      <c r="F16" s="45">
        <v>-38.139</v>
      </c>
      <c r="G16" s="19">
        <v>5</v>
      </c>
      <c r="H16" s="24">
        <v>0</v>
      </c>
      <c r="I16" s="23">
        <v>5</v>
      </c>
      <c r="J16" s="22">
        <v>98.3</v>
      </c>
      <c r="K16" s="23">
        <v>5</v>
      </c>
      <c r="L16" s="25">
        <v>0</v>
      </c>
      <c r="M16" s="23">
        <v>5</v>
      </c>
      <c r="N16" s="26">
        <v>0</v>
      </c>
      <c r="O16" s="27">
        <v>5</v>
      </c>
      <c r="P16" s="45">
        <v>100</v>
      </c>
      <c r="Q16" s="27">
        <v>5</v>
      </c>
      <c r="R16" s="43">
        <v>100</v>
      </c>
      <c r="S16" s="19">
        <v>5</v>
      </c>
      <c r="T16" s="28">
        <v>5</v>
      </c>
      <c r="U16" s="28">
        <v>3.8</v>
      </c>
      <c r="V16" s="61">
        <v>76</v>
      </c>
      <c r="W16" s="62">
        <v>1</v>
      </c>
    </row>
    <row r="17" spans="1:23" s="11" customFormat="1" ht="15">
      <c r="A17" s="21" t="s">
        <v>9</v>
      </c>
      <c r="B17" s="22">
        <v>100.12</v>
      </c>
      <c r="C17" s="23">
        <v>5</v>
      </c>
      <c r="D17" s="18"/>
      <c r="E17" s="19"/>
      <c r="F17" s="45"/>
      <c r="G17" s="19"/>
      <c r="H17" s="24">
        <v>-0.6477732793522267</v>
      </c>
      <c r="I17" s="23">
        <v>5</v>
      </c>
      <c r="J17" s="22">
        <v>96</v>
      </c>
      <c r="K17" s="23">
        <v>5</v>
      </c>
      <c r="L17" s="25">
        <v>0</v>
      </c>
      <c r="M17" s="23">
        <v>5</v>
      </c>
      <c r="N17" s="26">
        <v>0.006</v>
      </c>
      <c r="O17" s="27">
        <v>1</v>
      </c>
      <c r="P17" s="45">
        <v>100</v>
      </c>
      <c r="Q17" s="27">
        <v>5</v>
      </c>
      <c r="R17" s="43">
        <v>100</v>
      </c>
      <c r="S17" s="19">
        <v>5</v>
      </c>
      <c r="T17" s="28">
        <v>3.75</v>
      </c>
      <c r="U17" s="28">
        <v>3.35</v>
      </c>
      <c r="V17" s="61">
        <v>89</v>
      </c>
      <c r="W17" s="62">
        <v>2</v>
      </c>
    </row>
    <row r="18" spans="1:23" s="11" customFormat="1" ht="15">
      <c r="A18" s="21" t="s">
        <v>10</v>
      </c>
      <c r="B18" s="22">
        <v>108.59</v>
      </c>
      <c r="C18" s="23">
        <v>5</v>
      </c>
      <c r="D18" s="18">
        <v>108.5</v>
      </c>
      <c r="E18" s="19">
        <v>5</v>
      </c>
      <c r="F18" s="45"/>
      <c r="G18" s="19"/>
      <c r="H18" s="24">
        <v>0</v>
      </c>
      <c r="I18" s="23">
        <v>5</v>
      </c>
      <c r="J18" s="22">
        <v>91.7</v>
      </c>
      <c r="K18" s="23">
        <v>1</v>
      </c>
      <c r="L18" s="25">
        <v>0</v>
      </c>
      <c r="M18" s="23">
        <v>5</v>
      </c>
      <c r="N18" s="26">
        <v>0</v>
      </c>
      <c r="O18" s="27">
        <v>5</v>
      </c>
      <c r="P18" s="45">
        <v>100</v>
      </c>
      <c r="Q18" s="27">
        <v>5</v>
      </c>
      <c r="R18" s="43">
        <v>100</v>
      </c>
      <c r="S18" s="19">
        <v>5</v>
      </c>
      <c r="T18" s="28">
        <v>4.25</v>
      </c>
      <c r="U18" s="28">
        <v>3.45</v>
      </c>
      <c r="V18" s="61">
        <v>81</v>
      </c>
      <c r="W18" s="62">
        <v>1</v>
      </c>
    </row>
    <row r="19" spans="1:23" s="11" customFormat="1" ht="15">
      <c r="A19" s="21" t="s">
        <v>11</v>
      </c>
      <c r="B19" s="22">
        <v>92.19</v>
      </c>
      <c r="C19" s="23">
        <v>1</v>
      </c>
      <c r="D19" s="18">
        <v>92.2</v>
      </c>
      <c r="E19" s="19">
        <v>1</v>
      </c>
      <c r="F19" s="45">
        <v>-6.731</v>
      </c>
      <c r="G19" s="19">
        <v>5</v>
      </c>
      <c r="H19" s="24">
        <v>0</v>
      </c>
      <c r="I19" s="23">
        <v>5</v>
      </c>
      <c r="J19" s="22">
        <v>91.2</v>
      </c>
      <c r="K19" s="23">
        <v>1</v>
      </c>
      <c r="L19" s="25">
        <v>0</v>
      </c>
      <c r="M19" s="23">
        <v>5</v>
      </c>
      <c r="N19" s="26">
        <v>0</v>
      </c>
      <c r="O19" s="27">
        <v>5</v>
      </c>
      <c r="P19" s="45">
        <v>100</v>
      </c>
      <c r="Q19" s="27">
        <v>5</v>
      </c>
      <c r="R19" s="43">
        <v>100</v>
      </c>
      <c r="S19" s="19">
        <v>5</v>
      </c>
      <c r="T19" s="28">
        <v>5</v>
      </c>
      <c r="U19" s="28">
        <v>3</v>
      </c>
      <c r="V19" s="61">
        <v>60</v>
      </c>
      <c r="W19" s="62">
        <v>1</v>
      </c>
    </row>
    <row r="20" spans="1:23" s="11" customFormat="1" ht="15" customHeight="1">
      <c r="A20" s="29" t="s">
        <v>40</v>
      </c>
      <c r="B20" s="22" t="s">
        <v>44</v>
      </c>
      <c r="C20" s="23">
        <v>5</v>
      </c>
      <c r="D20" s="18"/>
      <c r="E20" s="19"/>
      <c r="F20" s="45"/>
      <c r="G20" s="19"/>
      <c r="H20" s="24">
        <v>0</v>
      </c>
      <c r="I20" s="23">
        <v>5</v>
      </c>
      <c r="J20" s="22">
        <v>99.9</v>
      </c>
      <c r="K20" s="23">
        <v>5</v>
      </c>
      <c r="L20" s="25">
        <v>0</v>
      </c>
      <c r="M20" s="23">
        <v>5</v>
      </c>
      <c r="N20" s="26">
        <v>0</v>
      </c>
      <c r="O20" s="27">
        <v>5</v>
      </c>
      <c r="P20" s="45">
        <v>100</v>
      </c>
      <c r="Q20" s="27">
        <v>5</v>
      </c>
      <c r="R20" s="43">
        <v>99.2</v>
      </c>
      <c r="S20" s="19">
        <v>5</v>
      </c>
      <c r="T20" s="28">
        <v>3.7500000000000004</v>
      </c>
      <c r="U20" s="28">
        <v>3.75</v>
      </c>
      <c r="V20" s="61">
        <v>100</v>
      </c>
      <c r="W20" s="62">
        <v>3</v>
      </c>
    </row>
    <row r="21" spans="1:23" s="11" customFormat="1" ht="15">
      <c r="A21" s="21" t="s">
        <v>12</v>
      </c>
      <c r="B21" s="22">
        <v>220.53</v>
      </c>
      <c r="C21" s="23">
        <v>5</v>
      </c>
      <c r="D21" s="18"/>
      <c r="E21" s="19"/>
      <c r="F21" s="45"/>
      <c r="G21" s="19"/>
      <c r="H21" s="24">
        <v>-39.473684210526315</v>
      </c>
      <c r="I21" s="23">
        <v>5</v>
      </c>
      <c r="J21" s="22">
        <v>97.6</v>
      </c>
      <c r="K21" s="23">
        <v>5</v>
      </c>
      <c r="L21" s="25">
        <v>0</v>
      </c>
      <c r="M21" s="23">
        <v>5</v>
      </c>
      <c r="N21" s="26">
        <v>0</v>
      </c>
      <c r="O21" s="27">
        <v>5</v>
      </c>
      <c r="P21" s="45">
        <v>100</v>
      </c>
      <c r="Q21" s="27">
        <v>5</v>
      </c>
      <c r="R21" s="43">
        <v>100</v>
      </c>
      <c r="S21" s="19">
        <v>5</v>
      </c>
      <c r="T21" s="28">
        <v>3.7500000000000004</v>
      </c>
      <c r="U21" s="28">
        <v>3.75</v>
      </c>
      <c r="V21" s="61">
        <v>100</v>
      </c>
      <c r="W21" s="62">
        <v>3</v>
      </c>
    </row>
    <row r="22" spans="1:23" s="11" customFormat="1" ht="15">
      <c r="A22" s="21" t="s">
        <v>13</v>
      </c>
      <c r="B22" s="22"/>
      <c r="C22" s="23"/>
      <c r="D22" s="18"/>
      <c r="E22" s="19"/>
      <c r="F22" s="45"/>
      <c r="G22" s="19"/>
      <c r="H22" s="24">
        <v>-10.347226614382391</v>
      </c>
      <c r="I22" s="23">
        <v>5</v>
      </c>
      <c r="J22" s="22">
        <v>97.6</v>
      </c>
      <c r="K22" s="23">
        <v>5</v>
      </c>
      <c r="L22" s="25">
        <v>0</v>
      </c>
      <c r="M22" s="23">
        <v>5</v>
      </c>
      <c r="N22" s="26">
        <v>0</v>
      </c>
      <c r="O22" s="27">
        <v>5</v>
      </c>
      <c r="P22" s="45">
        <v>100</v>
      </c>
      <c r="Q22" s="27">
        <v>5</v>
      </c>
      <c r="R22" s="43">
        <v>100</v>
      </c>
      <c r="S22" s="19">
        <v>5</v>
      </c>
      <c r="T22" s="28">
        <v>2.75</v>
      </c>
      <c r="U22" s="28">
        <v>2.75</v>
      </c>
      <c r="V22" s="61">
        <f>U22/T22*100</f>
        <v>100</v>
      </c>
      <c r="W22" s="62">
        <v>3</v>
      </c>
    </row>
    <row r="23" spans="1:23" s="46" customFormat="1" ht="15">
      <c r="A23" s="21" t="s">
        <v>41</v>
      </c>
      <c r="B23" s="22"/>
      <c r="C23" s="23"/>
      <c r="D23" s="18"/>
      <c r="E23" s="19"/>
      <c r="F23" s="45"/>
      <c r="G23" s="19"/>
      <c r="H23" s="24"/>
      <c r="I23" s="23"/>
      <c r="J23" s="22">
        <v>92.6</v>
      </c>
      <c r="K23" s="23">
        <v>1</v>
      </c>
      <c r="L23" s="25">
        <v>0</v>
      </c>
      <c r="M23" s="23">
        <v>5</v>
      </c>
      <c r="N23" s="26">
        <v>0</v>
      </c>
      <c r="O23" s="27">
        <v>5</v>
      </c>
      <c r="P23" s="45">
        <v>100</v>
      </c>
      <c r="Q23" s="27">
        <v>5</v>
      </c>
      <c r="R23" s="43">
        <v>100</v>
      </c>
      <c r="S23" s="19">
        <v>5</v>
      </c>
      <c r="T23" s="28">
        <v>2.5</v>
      </c>
      <c r="U23" s="28">
        <v>1.7</v>
      </c>
      <c r="V23" s="61">
        <f>U23/T23*100</f>
        <v>68</v>
      </c>
      <c r="W23" s="62">
        <v>1</v>
      </c>
    </row>
    <row r="24" spans="1:23" s="46" customFormat="1" ht="15">
      <c r="A24" s="21" t="s">
        <v>14</v>
      </c>
      <c r="B24" s="22"/>
      <c r="C24" s="23"/>
      <c r="D24" s="18"/>
      <c r="E24" s="19"/>
      <c r="F24" s="45"/>
      <c r="G24" s="19"/>
      <c r="H24" s="24">
        <v>0</v>
      </c>
      <c r="I24" s="23">
        <v>5</v>
      </c>
      <c r="J24" s="22">
        <v>81</v>
      </c>
      <c r="K24" s="23">
        <v>1</v>
      </c>
      <c r="L24" s="25">
        <v>0</v>
      </c>
      <c r="M24" s="23">
        <v>5</v>
      </c>
      <c r="N24" s="26">
        <v>0</v>
      </c>
      <c r="O24" s="27">
        <v>5</v>
      </c>
      <c r="P24" s="45">
        <v>100</v>
      </c>
      <c r="Q24" s="27">
        <v>5</v>
      </c>
      <c r="R24" s="43">
        <v>100</v>
      </c>
      <c r="S24" s="19">
        <v>5</v>
      </c>
      <c r="T24" s="28">
        <v>2.75</v>
      </c>
      <c r="U24" s="28">
        <v>1.95</v>
      </c>
      <c r="V24" s="61">
        <f>U24/T24*100</f>
        <v>70.9090909090909</v>
      </c>
      <c r="W24" s="62">
        <v>1</v>
      </c>
    </row>
    <row r="25" spans="1:23" s="11" customFormat="1" ht="15">
      <c r="A25" s="21" t="s">
        <v>15</v>
      </c>
      <c r="B25" s="22">
        <v>98.05</v>
      </c>
      <c r="C25" s="23">
        <v>1</v>
      </c>
      <c r="D25" s="18">
        <v>103.9</v>
      </c>
      <c r="E25" s="19" t="s">
        <v>45</v>
      </c>
      <c r="F25" s="45">
        <v>8.8195</v>
      </c>
      <c r="G25" s="19">
        <v>1</v>
      </c>
      <c r="H25" s="24">
        <v>0</v>
      </c>
      <c r="I25" s="23">
        <v>5</v>
      </c>
      <c r="J25" s="22">
        <v>77.3</v>
      </c>
      <c r="K25" s="23">
        <v>1</v>
      </c>
      <c r="L25" s="25">
        <v>0</v>
      </c>
      <c r="M25" s="23">
        <v>5</v>
      </c>
      <c r="N25" s="26">
        <v>0</v>
      </c>
      <c r="O25" s="27">
        <v>5</v>
      </c>
      <c r="P25" s="45">
        <v>95.7</v>
      </c>
      <c r="Q25" s="27">
        <v>5</v>
      </c>
      <c r="R25" s="43">
        <v>100</v>
      </c>
      <c r="S25" s="19">
        <v>5</v>
      </c>
      <c r="T25" s="28">
        <v>5</v>
      </c>
      <c r="U25" s="28">
        <v>2.8</v>
      </c>
      <c r="V25" s="61">
        <v>56</v>
      </c>
      <c r="W25" s="62">
        <v>1</v>
      </c>
    </row>
    <row r="26" spans="1:23" s="11" customFormat="1" ht="15">
      <c r="A26" s="21" t="s">
        <v>16</v>
      </c>
      <c r="B26" s="22">
        <v>103.54</v>
      </c>
      <c r="C26" s="23">
        <v>5</v>
      </c>
      <c r="D26" s="18">
        <v>103.5</v>
      </c>
      <c r="E26" s="19">
        <v>5</v>
      </c>
      <c r="F26" s="63">
        <v>7.163</v>
      </c>
      <c r="G26" s="19">
        <v>1</v>
      </c>
      <c r="H26" s="24">
        <v>-0.016550727609695615</v>
      </c>
      <c r="I26" s="23">
        <v>5</v>
      </c>
      <c r="J26" s="22">
        <v>95.1</v>
      </c>
      <c r="K26" s="23">
        <v>5</v>
      </c>
      <c r="L26" s="25">
        <v>0</v>
      </c>
      <c r="M26" s="23">
        <v>5</v>
      </c>
      <c r="N26" s="26">
        <v>0</v>
      </c>
      <c r="O26" s="27">
        <v>5</v>
      </c>
      <c r="P26" s="45">
        <v>100</v>
      </c>
      <c r="Q26" s="27">
        <v>5</v>
      </c>
      <c r="R26" s="43">
        <v>100</v>
      </c>
      <c r="S26" s="19">
        <v>5</v>
      </c>
      <c r="T26" s="28">
        <v>5</v>
      </c>
      <c r="U26" s="28">
        <v>4.4</v>
      </c>
      <c r="V26" s="61">
        <v>88</v>
      </c>
      <c r="W26" s="62">
        <v>2</v>
      </c>
    </row>
  </sheetData>
  <sheetProtection/>
  <mergeCells count="1">
    <mergeCell ref="B1:V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90" zoomScaleNormal="90" zoomScalePageLayoutView="0" workbookViewId="0" topLeftCell="A1">
      <selection activeCell="J16" sqref="J16"/>
    </sheetView>
  </sheetViews>
  <sheetFormatPr defaultColWidth="9.140625" defaultRowHeight="15"/>
  <cols>
    <col min="1" max="1" width="27.00390625" style="5" customWidth="1"/>
    <col min="2" max="2" width="9.00390625" style="5" customWidth="1"/>
    <col min="3" max="3" width="5.140625" style="5" customWidth="1"/>
    <col min="4" max="4" width="16.8515625" style="5" customWidth="1"/>
    <col min="5" max="5" width="5.140625" style="5" customWidth="1"/>
    <col min="6" max="6" width="8.7109375" style="5" customWidth="1"/>
    <col min="7" max="7" width="4.8515625" style="5" customWidth="1"/>
    <col min="8" max="8" width="8.140625" style="5" customWidth="1"/>
    <col min="9" max="9" width="4.8515625" style="5" customWidth="1"/>
    <col min="10" max="10" width="6.8515625" style="5" customWidth="1"/>
    <col min="11" max="11" width="5.421875" style="5" customWidth="1"/>
    <col min="12" max="12" width="7.8515625" style="5" customWidth="1"/>
    <col min="13" max="13" width="5.57421875" style="5" customWidth="1"/>
    <col min="14" max="14" width="12.57421875" style="5" customWidth="1"/>
    <col min="15" max="15" width="5.140625" style="5" customWidth="1"/>
    <col min="16" max="16" width="14.421875" style="5" customWidth="1"/>
    <col min="17" max="17" width="5.140625" style="5" customWidth="1"/>
    <col min="18" max="18" width="6.7109375" style="5" customWidth="1"/>
    <col min="19" max="19" width="6.8515625" style="5" customWidth="1"/>
    <col min="20" max="20" width="6.28125" style="5" customWidth="1"/>
    <col min="21" max="21" width="7.421875" style="5" customWidth="1"/>
  </cols>
  <sheetData>
    <row r="1" spans="2:25" ht="51.75" customHeight="1">
      <c r="B1" s="64" t="s">
        <v>46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31"/>
      <c r="U1" s="31"/>
      <c r="V1" s="31"/>
      <c r="W1" s="31"/>
      <c r="X1" s="31"/>
      <c r="Y1" s="31"/>
    </row>
    <row r="3" spans="1:21" s="3" customFormat="1" ht="295.5" customHeight="1">
      <c r="A3" s="1" t="s">
        <v>31</v>
      </c>
      <c r="B3" s="13" t="s">
        <v>57</v>
      </c>
      <c r="C3" s="1" t="s">
        <v>17</v>
      </c>
      <c r="D3" s="2" t="s">
        <v>58</v>
      </c>
      <c r="E3" s="2" t="s">
        <v>18</v>
      </c>
      <c r="F3" s="1" t="s">
        <v>52</v>
      </c>
      <c r="G3" s="1" t="s">
        <v>20</v>
      </c>
      <c r="H3" s="1" t="s">
        <v>53</v>
      </c>
      <c r="I3" s="1" t="s">
        <v>21</v>
      </c>
      <c r="J3" s="1" t="s">
        <v>54</v>
      </c>
      <c r="K3" s="1" t="s">
        <v>28</v>
      </c>
      <c r="L3" s="1" t="s">
        <v>55</v>
      </c>
      <c r="M3" s="1" t="s">
        <v>22</v>
      </c>
      <c r="N3" s="13" t="s">
        <v>50</v>
      </c>
      <c r="O3" s="1" t="s">
        <v>23</v>
      </c>
      <c r="P3" s="13" t="s">
        <v>51</v>
      </c>
      <c r="Q3" s="1" t="s">
        <v>27</v>
      </c>
      <c r="R3" s="1" t="s">
        <v>24</v>
      </c>
      <c r="S3" s="1" t="s">
        <v>25</v>
      </c>
      <c r="T3" s="1" t="s">
        <v>26</v>
      </c>
      <c r="U3" s="1" t="s">
        <v>29</v>
      </c>
    </row>
    <row r="4" spans="1:21" s="3" customFormat="1" ht="18.75" customHeight="1">
      <c r="A4" s="32" t="s">
        <v>30</v>
      </c>
      <c r="B4" s="42"/>
      <c r="C4" s="33">
        <v>0.2</v>
      </c>
      <c r="D4" s="34"/>
      <c r="E4" s="34">
        <v>0.1</v>
      </c>
      <c r="F4" s="33"/>
      <c r="G4" s="33">
        <v>0.05</v>
      </c>
      <c r="H4" s="33"/>
      <c r="I4" s="33">
        <v>0.2</v>
      </c>
      <c r="J4" s="33"/>
      <c r="K4" s="33">
        <v>0.1</v>
      </c>
      <c r="L4" s="33"/>
      <c r="M4" s="33">
        <v>0.1</v>
      </c>
      <c r="N4" s="33"/>
      <c r="O4" s="33">
        <v>0.05</v>
      </c>
      <c r="P4" s="33"/>
      <c r="Q4" s="33">
        <v>0.05</v>
      </c>
      <c r="R4" s="1"/>
      <c r="S4" s="1"/>
      <c r="T4" s="1"/>
      <c r="U4" s="1"/>
    </row>
    <row r="5" spans="1:21" s="6" customFormat="1" ht="25.5">
      <c r="A5" s="35" t="s">
        <v>32</v>
      </c>
      <c r="B5" s="36">
        <v>100.3</v>
      </c>
      <c r="C5" s="37">
        <v>5</v>
      </c>
      <c r="D5" s="38">
        <v>118.9</v>
      </c>
      <c r="E5" s="39">
        <v>5</v>
      </c>
      <c r="F5" s="44">
        <v>2.0408163265306123</v>
      </c>
      <c r="G5" s="39">
        <v>1</v>
      </c>
      <c r="H5" s="47">
        <v>99.4</v>
      </c>
      <c r="I5" s="39">
        <v>5</v>
      </c>
      <c r="J5" s="48">
        <v>0</v>
      </c>
      <c r="K5" s="49">
        <v>5</v>
      </c>
      <c r="L5" s="50">
        <v>0</v>
      </c>
      <c r="M5" s="39">
        <v>5</v>
      </c>
      <c r="N5" s="47">
        <v>94.1</v>
      </c>
      <c r="O5" s="39">
        <v>5</v>
      </c>
      <c r="P5" s="47">
        <v>99.9</v>
      </c>
      <c r="Q5" s="39">
        <v>5</v>
      </c>
      <c r="R5" s="48">
        <v>4.25</v>
      </c>
      <c r="S5" s="48">
        <v>4.05</v>
      </c>
      <c r="T5" s="50">
        <v>95.29411764705881</v>
      </c>
      <c r="U5" s="48">
        <v>3</v>
      </c>
    </row>
    <row r="6" spans="1:21" s="6" customFormat="1" ht="25.5">
      <c r="A6" s="40" t="s">
        <v>33</v>
      </c>
      <c r="B6" s="36">
        <v>107.4</v>
      </c>
      <c r="C6" s="37">
        <v>5</v>
      </c>
      <c r="D6" s="38">
        <v>608.3</v>
      </c>
      <c r="E6" s="39">
        <v>5</v>
      </c>
      <c r="F6" s="44">
        <v>-0.8496732026143792</v>
      </c>
      <c r="G6" s="39">
        <v>5</v>
      </c>
      <c r="H6" s="47">
        <v>99.2</v>
      </c>
      <c r="I6" s="39">
        <v>5</v>
      </c>
      <c r="J6" s="48">
        <v>0</v>
      </c>
      <c r="K6" s="49">
        <v>5</v>
      </c>
      <c r="L6" s="50">
        <v>0</v>
      </c>
      <c r="M6" s="39">
        <v>5</v>
      </c>
      <c r="N6" s="47">
        <v>93</v>
      </c>
      <c r="O6" s="39">
        <v>5</v>
      </c>
      <c r="P6" s="47">
        <v>100</v>
      </c>
      <c r="Q6" s="39">
        <v>5</v>
      </c>
      <c r="R6" s="48">
        <v>4.25</v>
      </c>
      <c r="S6" s="48">
        <v>4.25</v>
      </c>
      <c r="T6" s="50">
        <v>100</v>
      </c>
      <c r="U6" s="48">
        <v>3</v>
      </c>
    </row>
    <row r="7" spans="1:21" s="6" customFormat="1" ht="25.5">
      <c r="A7" s="41" t="s">
        <v>34</v>
      </c>
      <c r="B7" s="36">
        <v>147</v>
      </c>
      <c r="C7" s="37">
        <v>5</v>
      </c>
      <c r="D7" s="38" t="s">
        <v>47</v>
      </c>
      <c r="E7" s="39">
        <v>5</v>
      </c>
      <c r="F7" s="44">
        <v>0.012573871495033322</v>
      </c>
      <c r="G7" s="39">
        <v>1</v>
      </c>
      <c r="H7" s="47">
        <v>97</v>
      </c>
      <c r="I7" s="39">
        <v>5</v>
      </c>
      <c r="J7" s="48">
        <v>0</v>
      </c>
      <c r="K7" s="49">
        <v>5</v>
      </c>
      <c r="L7" s="51">
        <v>0</v>
      </c>
      <c r="M7" s="39">
        <v>5</v>
      </c>
      <c r="N7" s="47">
        <v>98.4</v>
      </c>
      <c r="O7" s="39">
        <v>5</v>
      </c>
      <c r="P7" s="47">
        <v>100</v>
      </c>
      <c r="Q7" s="39">
        <v>5</v>
      </c>
      <c r="R7" s="48">
        <v>4.25</v>
      </c>
      <c r="S7" s="48">
        <v>4.05</v>
      </c>
      <c r="T7" s="50">
        <v>95.29411764705881</v>
      </c>
      <c r="U7" s="48">
        <v>3</v>
      </c>
    </row>
    <row r="8" spans="1:21" s="6" customFormat="1" ht="25.5">
      <c r="A8" s="41" t="s">
        <v>35</v>
      </c>
      <c r="B8" s="36">
        <v>101.9</v>
      </c>
      <c r="C8" s="37">
        <v>5</v>
      </c>
      <c r="D8" s="38">
        <v>96.3</v>
      </c>
      <c r="E8" s="39">
        <v>5</v>
      </c>
      <c r="F8" s="44">
        <v>0</v>
      </c>
      <c r="G8" s="39">
        <v>5</v>
      </c>
      <c r="H8" s="47">
        <v>91.4</v>
      </c>
      <c r="I8" s="39">
        <v>1</v>
      </c>
      <c r="J8" s="48">
        <v>0</v>
      </c>
      <c r="K8" s="49">
        <v>5</v>
      </c>
      <c r="L8" s="50">
        <v>0</v>
      </c>
      <c r="M8" s="39">
        <v>5</v>
      </c>
      <c r="N8" s="47">
        <v>95.7</v>
      </c>
      <c r="O8" s="39">
        <v>5</v>
      </c>
      <c r="P8" s="47">
        <v>100</v>
      </c>
      <c r="Q8" s="39">
        <v>5</v>
      </c>
      <c r="R8" s="48">
        <v>4.25</v>
      </c>
      <c r="S8" s="48">
        <v>3.45</v>
      </c>
      <c r="T8" s="50">
        <v>81.17647058823529</v>
      </c>
      <c r="U8" s="48">
        <v>1</v>
      </c>
    </row>
    <row r="9" spans="1:21" s="6" customFormat="1" ht="25.5">
      <c r="A9" s="41" t="s">
        <v>36</v>
      </c>
      <c r="B9" s="36">
        <v>122.2</v>
      </c>
      <c r="C9" s="37">
        <v>5</v>
      </c>
      <c r="D9" s="38">
        <v>654.8</v>
      </c>
      <c r="E9" s="39">
        <v>5</v>
      </c>
      <c r="F9" s="44">
        <v>0.34965034965034963</v>
      </c>
      <c r="G9" s="39">
        <v>1</v>
      </c>
      <c r="H9" s="47">
        <v>98.7</v>
      </c>
      <c r="I9" s="39">
        <v>5</v>
      </c>
      <c r="J9" s="48">
        <v>0</v>
      </c>
      <c r="K9" s="49">
        <v>5</v>
      </c>
      <c r="L9" s="50">
        <v>0</v>
      </c>
      <c r="M9" s="39">
        <v>5</v>
      </c>
      <c r="N9" s="47">
        <v>98.6</v>
      </c>
      <c r="O9" s="39">
        <v>5</v>
      </c>
      <c r="P9" s="47">
        <v>100</v>
      </c>
      <c r="Q9" s="39">
        <v>5</v>
      </c>
      <c r="R9" s="48">
        <v>4.25</v>
      </c>
      <c r="S9" s="48">
        <v>4.05</v>
      </c>
      <c r="T9" s="50">
        <v>95.29411764705881</v>
      </c>
      <c r="U9" s="48">
        <v>3</v>
      </c>
    </row>
    <row r="10" spans="1:21" s="6" customFormat="1" ht="25.5">
      <c r="A10" s="41" t="s">
        <v>37</v>
      </c>
      <c r="B10" s="36">
        <v>103.4</v>
      </c>
      <c r="C10" s="37">
        <v>5</v>
      </c>
      <c r="D10" s="38"/>
      <c r="E10" s="39"/>
      <c r="F10" s="44">
        <v>0</v>
      </c>
      <c r="G10" s="39">
        <v>5</v>
      </c>
      <c r="H10" s="47">
        <v>98.8</v>
      </c>
      <c r="I10" s="39">
        <v>5</v>
      </c>
      <c r="J10" s="48">
        <v>0</v>
      </c>
      <c r="K10" s="49">
        <v>5</v>
      </c>
      <c r="L10" s="50">
        <v>0</v>
      </c>
      <c r="M10" s="39">
        <v>5</v>
      </c>
      <c r="N10" s="47">
        <v>92.3</v>
      </c>
      <c r="O10" s="39">
        <v>5</v>
      </c>
      <c r="P10" s="47">
        <v>100</v>
      </c>
      <c r="Q10" s="39">
        <v>5</v>
      </c>
      <c r="R10" s="48">
        <v>3.7500000000000004</v>
      </c>
      <c r="S10" s="48">
        <v>3.75</v>
      </c>
      <c r="T10" s="50">
        <v>99.99999999999999</v>
      </c>
      <c r="U10" s="48">
        <v>3</v>
      </c>
    </row>
    <row r="11" spans="1:21" s="6" customFormat="1" ht="25.5">
      <c r="A11" s="41" t="s">
        <v>38</v>
      </c>
      <c r="B11" s="36">
        <v>170.2</v>
      </c>
      <c r="C11" s="37">
        <v>5</v>
      </c>
      <c r="D11" s="38"/>
      <c r="E11" s="39"/>
      <c r="F11" s="44">
        <v>0</v>
      </c>
      <c r="G11" s="39">
        <v>5</v>
      </c>
      <c r="H11" s="47">
        <v>99.8</v>
      </c>
      <c r="I11" s="39">
        <v>5</v>
      </c>
      <c r="J11" s="48">
        <v>0</v>
      </c>
      <c r="K11" s="49">
        <v>5</v>
      </c>
      <c r="L11" s="50">
        <v>0</v>
      </c>
      <c r="M11" s="39">
        <v>5</v>
      </c>
      <c r="N11" s="47">
        <v>98.5</v>
      </c>
      <c r="O11" s="39">
        <v>5</v>
      </c>
      <c r="P11" s="47">
        <v>99.9</v>
      </c>
      <c r="Q11" s="39">
        <v>5</v>
      </c>
      <c r="R11" s="48">
        <v>3.7500000000000004</v>
      </c>
      <c r="S11" s="48">
        <v>3.75</v>
      </c>
      <c r="T11" s="50">
        <v>99.99999999999999</v>
      </c>
      <c r="U11" s="48">
        <v>3</v>
      </c>
    </row>
    <row r="12" spans="1:21" s="6" customFormat="1" ht="29.25" customHeight="1">
      <c r="A12" s="41" t="s">
        <v>39</v>
      </c>
      <c r="B12" s="36">
        <v>85.7</v>
      </c>
      <c r="C12" s="37">
        <v>1</v>
      </c>
      <c r="D12" s="38"/>
      <c r="E12" s="39"/>
      <c r="F12" s="44">
        <v>-0.6002400960384154</v>
      </c>
      <c r="G12" s="39">
        <v>5</v>
      </c>
      <c r="H12" s="47">
        <v>98.7</v>
      </c>
      <c r="I12" s="39">
        <v>5</v>
      </c>
      <c r="J12" s="48">
        <v>0</v>
      </c>
      <c r="K12" s="49">
        <v>5</v>
      </c>
      <c r="L12" s="50">
        <v>0</v>
      </c>
      <c r="M12" s="39">
        <v>5</v>
      </c>
      <c r="N12" s="47">
        <v>95.6</v>
      </c>
      <c r="O12" s="39">
        <v>5</v>
      </c>
      <c r="P12" s="47">
        <v>100</v>
      </c>
      <c r="Q12" s="39">
        <v>5</v>
      </c>
      <c r="R12" s="48">
        <v>3.7500000000000004</v>
      </c>
      <c r="S12" s="48">
        <v>2.95</v>
      </c>
      <c r="T12" s="50">
        <v>78.66666666666666</v>
      </c>
      <c r="U12" s="48">
        <v>1</v>
      </c>
    </row>
  </sheetData>
  <sheetProtection/>
  <mergeCells count="1">
    <mergeCell ref="B1:S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Цыганкова Полина Андреевна</cp:lastModifiedBy>
  <cp:lastPrinted>2013-08-05T10:39:54Z</cp:lastPrinted>
  <dcterms:created xsi:type="dcterms:W3CDTF">2012-07-31T08:12:20Z</dcterms:created>
  <dcterms:modified xsi:type="dcterms:W3CDTF">2013-08-07T04:41:20Z</dcterms:modified>
  <cp:category/>
  <cp:version/>
  <cp:contentType/>
  <cp:contentStatus/>
</cp:coreProperties>
</file>